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saka\Desktop\鷹山大学HPリニューアル\鷹山大学HP\html\guide-syosiki\"/>
    </mc:Choice>
  </mc:AlternateContent>
  <xr:revisionPtr revIDLastSave="0" documentId="13_ncr:1_{03B7D5D8-F4E8-43AA-8B2D-A62471B9B121}" xr6:coauthVersionLast="47" xr6:coauthVersionMax="47" xr10:uidLastSave="{00000000-0000-0000-0000-000000000000}"/>
  <bookViews>
    <workbookView xWindow="-120" yWindow="-120" windowWidth="29040" windowHeight="15840" tabRatio="863" activeTab="2" xr2:uid="{00000000-000D-0000-FFFF-FFFF00000000}"/>
  </bookViews>
  <sheets>
    <sheet name="掲載イメージ" sheetId="14" r:id="rId1"/>
    <sheet name="講座計画書書き方例" sheetId="11" r:id="rId2"/>
    <sheet name="講座計画書" sheetId="13" r:id="rId3"/>
    <sheet name="参加費計算書 " sheetId="9" r:id="rId4"/>
    <sheet name="置賜総合文化センター　　利用可能人数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9" i="9" l="1"/>
  <c r="J7" i="9"/>
  <c r="J5" i="9"/>
  <c r="J3" i="9"/>
  <c r="J11" i="9" l="1"/>
  <c r="D12" i="9" s="1"/>
  <c r="J12" i="9" l="1"/>
  <c r="D14" i="9" s="1"/>
  <c r="J14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鷹山大学</author>
  </authors>
  <commentList>
    <comment ref="M17" authorId="0" shapeId="0" xr:uid="{78EC1E26-72B9-4E74-9D7D-EE1370D3ADBF}">
      <text>
        <r>
          <rPr>
            <b/>
            <sz val="14"/>
            <color indexed="81"/>
            <rFont val="UD デジタル 教科書体 NK-R"/>
            <family val="1"/>
            <charset val="128"/>
          </rPr>
          <t>講座イメージ:</t>
        </r>
        <r>
          <rPr>
            <sz val="14"/>
            <color indexed="81"/>
            <rFont val="UD デジタル 教科書体 NK-R"/>
            <family val="1"/>
            <charset val="128"/>
          </rPr>
          <t xml:space="preserve">
講座のイメージ画像を添付してください。
白黒でプリントされるため、モノクロで見やすいかどうか事前に確認願います。
サイズは2.5ｃｍ×2.5ｃｍです。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鷹山大学</author>
  </authors>
  <commentList>
    <comment ref="M17" authorId="0" shapeId="0" xr:uid="{C61CD595-1182-45BB-B4E6-47E654B9E541}">
      <text>
        <r>
          <rPr>
            <b/>
            <sz val="14"/>
            <color indexed="81"/>
            <rFont val="UD デジタル 教科書体 NK-R"/>
            <family val="1"/>
            <charset val="128"/>
          </rPr>
          <t>講座イメージ:</t>
        </r>
        <r>
          <rPr>
            <sz val="14"/>
            <color indexed="81"/>
            <rFont val="UD デジタル 教科書体 NK-R"/>
            <family val="1"/>
            <charset val="128"/>
          </rPr>
          <t xml:space="preserve">
講座のイメージ画像を添付してください。
白黒でプリントされるため、モノクロで見やすいかどうか事前に確認願います。
サイズは2.5ｃｍ×2.5ｃｍです。</t>
        </r>
      </text>
    </comment>
  </commentList>
</comments>
</file>

<file path=xl/sharedStrings.xml><?xml version="1.0" encoding="utf-8"?>
<sst xmlns="http://schemas.openxmlformats.org/spreadsheetml/2006/main" count="108" uniqueCount="70">
  <si>
    <t>以上の計画を提出します。</t>
    <rPh sb="0" eb="2">
      <t>イジョウ</t>
    </rPh>
    <rPh sb="3" eb="5">
      <t>ケイカク</t>
    </rPh>
    <rPh sb="6" eb="8">
      <t>テイシュツ</t>
    </rPh>
    <phoneticPr fontId="5"/>
  </si>
  <si>
    <t>仮予約</t>
    <rPh sb="0" eb="3">
      <t>カリヨヤク</t>
    </rPh>
    <phoneticPr fontId="4"/>
  </si>
  <si>
    <t>入力</t>
    <rPh sb="0" eb="2">
      <t>ニュウリョク</t>
    </rPh>
    <phoneticPr fontId="4"/>
  </si>
  <si>
    <t>日程</t>
    <rPh sb="0" eb="2">
      <t>ニッテイ</t>
    </rPh>
    <phoneticPr fontId="4"/>
  </si>
  <si>
    <t>事務局使用欄</t>
    <rPh sb="0" eb="3">
      <t>ジムキョク</t>
    </rPh>
    <rPh sb="3" eb="5">
      <t>シヨウ</t>
    </rPh>
    <rPh sb="5" eb="6">
      <t>ラン</t>
    </rPh>
    <phoneticPr fontId="4"/>
  </si>
  <si>
    <t>円</t>
    <rPh sb="0" eb="1">
      <t>エン</t>
    </rPh>
    <phoneticPr fontId="5"/>
  </si>
  <si>
    <t>個人教材費（材料テキスト資料など）</t>
    <rPh sb="0" eb="2">
      <t>コジン</t>
    </rPh>
    <rPh sb="2" eb="5">
      <t>キョウザイヒ</t>
    </rPh>
    <rPh sb="6" eb="8">
      <t>ザイリョウ</t>
    </rPh>
    <rPh sb="12" eb="14">
      <t>シリョウ</t>
    </rPh>
    <phoneticPr fontId="5"/>
  </si>
  <si>
    <t>円＝</t>
    <rPh sb="0" eb="1">
      <t>エン</t>
    </rPh>
    <phoneticPr fontId="5"/>
  </si>
  <si>
    <t>円＋</t>
    <rPh sb="0" eb="1">
      <t>エン</t>
    </rPh>
    <phoneticPr fontId="5"/>
  </si>
  <si>
    <t>参加費　①＋②</t>
    <rPh sb="0" eb="3">
      <t>サンカヒ</t>
    </rPh>
    <phoneticPr fontId="5"/>
  </si>
  <si>
    <t>運営費　②</t>
    <rPh sb="0" eb="3">
      <t>ウンエイヒ</t>
    </rPh>
    <phoneticPr fontId="5"/>
  </si>
  <si>
    <t>人＝</t>
    <rPh sb="0" eb="1">
      <t>ニン</t>
    </rPh>
    <phoneticPr fontId="5"/>
  </si>
  <si>
    <t>円÷</t>
    <rPh sb="0" eb="1">
      <t>エン</t>
    </rPh>
    <phoneticPr fontId="5"/>
  </si>
  <si>
    <t>受講料　{経費計÷人数（定員）}　①</t>
    <rPh sb="0" eb="3">
      <t>ジュコウリョウ</t>
    </rPh>
    <rPh sb="5" eb="7">
      <t>ケイヒ</t>
    </rPh>
    <rPh sb="7" eb="8">
      <t>ケイ</t>
    </rPh>
    <rPh sb="9" eb="11">
      <t>ニンズウ</t>
    </rPh>
    <rPh sb="12" eb="14">
      <t>テイイン</t>
    </rPh>
    <phoneticPr fontId="5"/>
  </si>
  <si>
    <t>経費合計</t>
    <rPh sb="0" eb="2">
      <t>ケイヒ</t>
    </rPh>
    <rPh sb="2" eb="4">
      <t>ゴウケイ</t>
    </rPh>
    <phoneticPr fontId="5"/>
  </si>
  <si>
    <t>回＝</t>
    <rPh sb="0" eb="1">
      <t>カイ</t>
    </rPh>
    <phoneticPr fontId="5"/>
  </si>
  <si>
    <t>h×</t>
    <phoneticPr fontId="5"/>
  </si>
  <si>
    <t>円×</t>
    <rPh sb="0" eb="1">
      <t>エン</t>
    </rPh>
    <phoneticPr fontId="5"/>
  </si>
  <si>
    <t>協力者謝礼</t>
    <rPh sb="0" eb="3">
      <t>キョウリョクシャ</t>
    </rPh>
    <rPh sb="3" eb="5">
      <t>シャレイ</t>
    </rPh>
    <phoneticPr fontId="5"/>
  </si>
  <si>
    <t>講師謝礼</t>
    <rPh sb="0" eb="2">
      <t>コウシ</t>
    </rPh>
    <rPh sb="2" eb="4">
      <t>シャレイ</t>
    </rPh>
    <phoneticPr fontId="5"/>
  </si>
  <si>
    <t>(冷７～８、暖１１～３）</t>
  </si>
  <si>
    <t>冷暖房費</t>
    <rPh sb="0" eb="3">
      <t>レイダンボウ</t>
    </rPh>
    <rPh sb="3" eb="4">
      <t>ヒ</t>
    </rPh>
    <phoneticPr fontId="5"/>
  </si>
  <si>
    <t>会場費</t>
    <rPh sb="0" eb="2">
      <t>カイジョウ</t>
    </rPh>
    <rPh sb="2" eb="3">
      <t>ヒ</t>
    </rPh>
    <phoneticPr fontId="5"/>
  </si>
  <si>
    <t>積　　　算</t>
    <rPh sb="0" eb="1">
      <t>セキ</t>
    </rPh>
    <rPh sb="4" eb="5">
      <t>ザン</t>
    </rPh>
    <phoneticPr fontId="5"/>
  </si>
  <si>
    <t>経費内訳</t>
    <rPh sb="0" eb="2">
      <t>ケイヒ</t>
    </rPh>
    <rPh sb="2" eb="4">
      <t>ウチワケ</t>
    </rPh>
    <phoneticPr fontId="5"/>
  </si>
  <si>
    <t>経費</t>
  </si>
  <si>
    <t>参加費計算書</t>
    <rPh sb="0" eb="3">
      <t>サンカヒ</t>
    </rPh>
    <rPh sb="3" eb="6">
      <t>ケイサンショ</t>
    </rPh>
    <phoneticPr fontId="5"/>
  </si>
  <si>
    <t>ガイドブック掲載参加費</t>
    <rPh sb="6" eb="8">
      <t>ケイサイ</t>
    </rPh>
    <rPh sb="8" eb="11">
      <t>サンカヒ</t>
    </rPh>
    <phoneticPr fontId="5"/>
  </si>
  <si>
    <t>回＝</t>
  </si>
  <si>
    <t>（様式第１号）市民おしょうしなカレッジ講座計画書</t>
    <rPh sb="1" eb="3">
      <t>ヨウシキ</t>
    </rPh>
    <rPh sb="3" eb="4">
      <t>ダイ</t>
    </rPh>
    <rPh sb="5" eb="6">
      <t>ゴウ</t>
    </rPh>
    <rPh sb="7" eb="9">
      <t>シミン</t>
    </rPh>
    <rPh sb="19" eb="21">
      <t>コウザ</t>
    </rPh>
    <rPh sb="21" eb="24">
      <t>ケイカクショ</t>
    </rPh>
    <phoneticPr fontId="11"/>
  </si>
  <si>
    <t>※　黒太枠内を記入してください。</t>
    <rPh sb="2" eb="4">
      <t>クロフト</t>
    </rPh>
    <rPh sb="4" eb="6">
      <t>ワクナイ</t>
    </rPh>
    <rPh sb="7" eb="9">
      <t>キニュウ</t>
    </rPh>
    <phoneticPr fontId="11"/>
  </si>
  <si>
    <t>※原則として、上記活字内容のまま印刷します。</t>
    <phoneticPr fontId="11"/>
  </si>
  <si>
    <t>掲載担当者氏名</t>
    <rPh sb="0" eb="2">
      <t>ケイサイ</t>
    </rPh>
    <rPh sb="2" eb="5">
      <t>タントウシャ</t>
    </rPh>
    <rPh sb="5" eb="7">
      <t>シメイ</t>
    </rPh>
    <phoneticPr fontId="11"/>
  </si>
  <si>
    <t>メールアドレス</t>
    <phoneticPr fontId="11"/>
  </si>
  <si>
    <t>電話番号（事務局との連絡用）</t>
    <rPh sb="0" eb="2">
      <t>デンワ</t>
    </rPh>
    <rPh sb="2" eb="4">
      <t>バンゴウ</t>
    </rPh>
    <rPh sb="5" eb="8">
      <t>ジムキョク</t>
    </rPh>
    <rPh sb="10" eb="12">
      <t>レンラク</t>
    </rPh>
    <rPh sb="12" eb="13">
      <t>ヨウ</t>
    </rPh>
    <phoneticPr fontId="11"/>
  </si>
  <si>
    <t>ＦAX</t>
    <phoneticPr fontId="11"/>
  </si>
  <si>
    <t>郵便番号</t>
    <rPh sb="0" eb="2">
      <t>ユウビン</t>
    </rPh>
    <rPh sb="2" eb="4">
      <t>バンゴウ</t>
    </rPh>
    <phoneticPr fontId="11"/>
  </si>
  <si>
    <t>住所</t>
    <rPh sb="0" eb="2">
      <t>ジュウショ</t>
    </rPh>
    <phoneticPr fontId="11"/>
  </si>
  <si>
    <t>ー</t>
    <phoneticPr fontId="11"/>
  </si>
  <si>
    <t>←講座掲載手数料です</t>
    <rPh sb="1" eb="8">
      <t>コウザケイサイテスウリョウ</t>
    </rPh>
    <phoneticPr fontId="4"/>
  </si>
  <si>
    <t>講座名</t>
    <rPh sb="0" eb="2">
      <t>コウザ</t>
    </rPh>
    <rPh sb="2" eb="3">
      <t>メイ</t>
    </rPh>
    <phoneticPr fontId="4"/>
  </si>
  <si>
    <t>講座紹介</t>
    <rPh sb="0" eb="4">
      <t>コウザショウカイ</t>
    </rPh>
    <phoneticPr fontId="4"/>
  </si>
  <si>
    <t>日にち</t>
    <rPh sb="0" eb="1">
      <t>ヒ</t>
    </rPh>
    <phoneticPr fontId="4"/>
  </si>
  <si>
    <t>借上時間</t>
    <rPh sb="0" eb="2">
      <t>カリア</t>
    </rPh>
    <rPh sb="2" eb="4">
      <t>ジカン</t>
    </rPh>
    <phoneticPr fontId="4"/>
  </si>
  <si>
    <t>開催時間</t>
    <rPh sb="0" eb="2">
      <t>カイサイ</t>
    </rPh>
    <rPh sb="2" eb="4">
      <t>ジカン</t>
    </rPh>
    <phoneticPr fontId="4"/>
  </si>
  <si>
    <t>定員</t>
    <rPh sb="0" eb="2">
      <t>テイイン</t>
    </rPh>
    <phoneticPr fontId="4"/>
  </si>
  <si>
    <t>受講料</t>
    <rPh sb="0" eb="3">
      <t>ジュコウリョウ</t>
    </rPh>
    <phoneticPr fontId="4"/>
  </si>
  <si>
    <t>講師名</t>
    <rPh sb="0" eb="3">
      <t>コウシメイ</t>
    </rPh>
    <phoneticPr fontId="4"/>
  </si>
  <si>
    <t>受付締切日</t>
    <rPh sb="0" eb="5">
      <t>ウケツケシメキリビ</t>
    </rPh>
    <phoneticPr fontId="4"/>
  </si>
  <si>
    <t>講座イメージ</t>
    <rPh sb="0" eb="2">
      <t>コウザ</t>
    </rPh>
    <phoneticPr fontId="4"/>
  </si>
  <si>
    <r>
      <rPr>
        <sz val="12"/>
        <rFont val="游ゴシック"/>
        <family val="3"/>
        <charset val="128"/>
      </rPr>
      <t xml:space="preserve"> </t>
    </r>
    <r>
      <rPr>
        <sz val="12"/>
        <rFont val="UD Digi Kyokasho NK-R"/>
        <family val="1"/>
        <charset val="128"/>
      </rPr>
      <t>令和　5年　　</t>
    </r>
    <r>
      <rPr>
        <sz val="12"/>
        <rFont val="游ゴシック"/>
        <family val="3"/>
        <charset val="128"/>
      </rPr>
      <t xml:space="preserve">  1</t>
    </r>
    <r>
      <rPr>
        <sz val="12"/>
        <rFont val="UD Digi Kyokasho NK-R"/>
        <family val="1"/>
        <charset val="128"/>
      </rPr>
      <t>月　　20日</t>
    </r>
    <rPh sb="1" eb="3">
      <t>レイワ</t>
    </rPh>
    <rPh sb="5" eb="6">
      <t>ネン</t>
    </rPh>
    <rPh sb="11" eb="12">
      <t>ガツ</t>
    </rPh>
    <rPh sb="16" eb="17">
      <t>ニチ</t>
    </rPh>
    <phoneticPr fontId="5"/>
  </si>
  <si>
    <t xml:space="preserve">　講座実施者名   </t>
    <rPh sb="1" eb="3">
      <t>コウザ</t>
    </rPh>
    <rPh sb="3" eb="5">
      <t>ジッシ</t>
    </rPh>
    <rPh sb="5" eb="6">
      <t>シャ</t>
    </rPh>
    <rPh sb="6" eb="7">
      <t>メイ</t>
    </rPh>
    <phoneticPr fontId="5"/>
  </si>
  <si>
    <t>教材費</t>
    <rPh sb="0" eb="3">
      <t>キョウザイヒ</t>
    </rPh>
    <phoneticPr fontId="4"/>
  </si>
  <si>
    <t>開催場所</t>
    <rPh sb="0" eb="4">
      <t>カイサイバショ</t>
    </rPh>
    <phoneticPr fontId="4"/>
  </si>
  <si>
    <t>借上会場</t>
    <rPh sb="0" eb="2">
      <t>カリア</t>
    </rPh>
    <rPh sb="2" eb="4">
      <t>カイジョウ</t>
    </rPh>
    <phoneticPr fontId="4"/>
  </si>
  <si>
    <t>キッズダンス</t>
    <phoneticPr fontId="4"/>
  </si>
  <si>
    <t>動きを音楽に合わせて楽しさを味わいます。</t>
    <rPh sb="0" eb="1">
      <t>ウゴ</t>
    </rPh>
    <rPh sb="3" eb="5">
      <t>オンガク</t>
    </rPh>
    <rPh sb="6" eb="7">
      <t>ア</t>
    </rPh>
    <rPh sb="10" eb="11">
      <t>タノ</t>
    </rPh>
    <rPh sb="14" eb="15">
      <t>アジ</t>
    </rPh>
    <phoneticPr fontId="4"/>
  </si>
  <si>
    <t>K-POPやJ-ＰＯＰ、ミュージカルなど簡単な</t>
    <phoneticPr fontId="4"/>
  </si>
  <si>
    <t>5/11，25，6/8，22，7/6</t>
    <phoneticPr fontId="4"/>
  </si>
  <si>
    <t>18：00～19：00</t>
    <phoneticPr fontId="4"/>
  </si>
  <si>
    <t>17：45～19：15</t>
    <phoneticPr fontId="4"/>
  </si>
  <si>
    <t>愛宕コミュニティセンター</t>
    <rPh sb="0" eb="2">
      <t>アタゴ</t>
    </rPh>
    <phoneticPr fontId="4"/>
  </si>
  <si>
    <t>ホール</t>
    <phoneticPr fontId="4"/>
  </si>
  <si>
    <t>６名</t>
    <rPh sb="1" eb="2">
      <t>メイ</t>
    </rPh>
    <phoneticPr fontId="4"/>
  </si>
  <si>
    <t>２５００円</t>
    <rPh sb="4" eb="5">
      <t>エン</t>
    </rPh>
    <phoneticPr fontId="4"/>
  </si>
  <si>
    <t>０円</t>
    <rPh sb="1" eb="2">
      <t>エン</t>
    </rPh>
    <phoneticPr fontId="4"/>
  </si>
  <si>
    <t>鷹山　団子</t>
    <rPh sb="0" eb="2">
      <t>ヨウザン</t>
    </rPh>
    <rPh sb="3" eb="4">
      <t>ダン</t>
    </rPh>
    <rPh sb="4" eb="5">
      <t>コ</t>
    </rPh>
    <phoneticPr fontId="4"/>
  </si>
  <si>
    <t>4/26(火)</t>
    <rPh sb="4" eb="7">
      <t>カ</t>
    </rPh>
    <phoneticPr fontId="4"/>
  </si>
  <si>
    <t>ＦAX</t>
  </si>
  <si>
    <t>住                                    所</t>
    <rPh sb="0" eb="1">
      <t>ジュウ</t>
    </rPh>
    <rPh sb="37" eb="38">
      <t>ショ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</si>
</sst>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;[Red]\-#,##0.0"/>
    <numFmt numFmtId="177" formatCode="0_ "/>
  </numFmts>
  <fonts count="21">
    <font>
      <sz val="12"/>
      <name val="ＭＳ 明朝"/>
      <family val="1"/>
      <charset val="128"/>
    </font>
    <font>
      <sz val="12"/>
      <name val="ＭＳ 明朝"/>
      <family val="1"/>
      <charset val="128"/>
    </font>
    <font>
      <sz val="12"/>
      <name val="UD Digi Kyokasho NK-R"/>
      <family val="1"/>
      <charset val="128"/>
    </font>
    <font>
      <sz val="9"/>
      <name val="UD Digi Kyokasho NK-R"/>
      <family val="1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2"/>
      <name val="游ゴシック"/>
      <family val="3"/>
      <charset val="128"/>
    </font>
    <font>
      <b/>
      <sz val="12"/>
      <name val="UD Digi Kyokasho NK-R"/>
      <family val="1"/>
      <charset val="128"/>
    </font>
    <font>
      <sz val="12"/>
      <name val="UD Digi Kyokasho NK-R"/>
      <family val="3"/>
      <charset val="128"/>
    </font>
    <font>
      <u/>
      <sz val="12"/>
      <color theme="10"/>
      <name val="ＭＳ 明朝"/>
      <family val="1"/>
      <charset val="128"/>
    </font>
    <font>
      <b/>
      <sz val="16"/>
      <name val="UD Digi Kyokasho NK-B"/>
      <family val="1"/>
      <charset val="128"/>
    </font>
    <font>
      <sz val="6"/>
      <name val="ＭＳ Ｐ明朝"/>
      <family val="1"/>
      <charset val="128"/>
    </font>
    <font>
      <sz val="10"/>
      <name val="UD Digi Kyokasho NK-R"/>
      <family val="1"/>
      <charset val="128"/>
    </font>
    <font>
      <sz val="14"/>
      <name val="UD Digi Kyokasho NK-R"/>
      <family val="1"/>
      <charset val="128"/>
    </font>
    <font>
      <sz val="11"/>
      <name val="UD Digi Kyokasho NK-R"/>
      <family val="1"/>
      <charset val="128"/>
    </font>
    <font>
      <sz val="18"/>
      <name val="UD Digi Kyokasho NK-R"/>
      <family val="1"/>
      <charset val="128"/>
    </font>
    <font>
      <sz val="12"/>
      <name val="游ゴシック"/>
      <family val="1"/>
      <charset val="128"/>
    </font>
    <font>
      <sz val="14"/>
      <color indexed="81"/>
      <name val="UD デジタル 教科書体 NK-R"/>
      <family val="1"/>
      <charset val="128"/>
    </font>
    <font>
      <b/>
      <sz val="14"/>
      <color indexed="81"/>
      <name val="UD デジタル 教科書体 NK-R"/>
      <family val="1"/>
      <charset val="128"/>
    </font>
    <font>
      <b/>
      <sz val="10"/>
      <name val="UD Digi Kyokasho NK-R"/>
      <family val="1"/>
      <charset val="128"/>
    </font>
    <font>
      <b/>
      <sz val="14"/>
      <name val="UD Digi Kyokasho NK-B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67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167">
    <xf numFmtId="0" fontId="0" fillId="0" borderId="0" xfId="0"/>
    <xf numFmtId="38" fontId="2" fillId="0" borderId="1" xfId="1" applyFont="1" applyBorder="1" applyAlignment="1" applyProtection="1">
      <alignment vertical="center"/>
      <protection locked="0"/>
    </xf>
    <xf numFmtId="38" fontId="2" fillId="0" borderId="2" xfId="1" applyFont="1" applyBorder="1" applyAlignment="1" applyProtection="1">
      <alignment vertical="center"/>
      <protection locked="0"/>
    </xf>
    <xf numFmtId="38" fontId="2" fillId="0" borderId="3" xfId="1" applyFont="1" applyBorder="1" applyAlignment="1" applyProtection="1">
      <alignment vertical="center"/>
      <protection locked="0"/>
    </xf>
    <xf numFmtId="38" fontId="2" fillId="0" borderId="4" xfId="1" applyFont="1" applyBorder="1" applyAlignment="1" applyProtection="1">
      <alignment vertical="center"/>
      <protection locked="0"/>
    </xf>
    <xf numFmtId="38" fontId="2" fillId="0" borderId="5" xfId="1" applyFont="1" applyBorder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8" xfId="0" applyFont="1" applyBorder="1" applyAlignment="1" applyProtection="1">
      <alignment vertical="center"/>
      <protection locked="0"/>
    </xf>
    <xf numFmtId="38" fontId="2" fillId="0" borderId="12" xfId="1" applyFont="1" applyBorder="1" applyAlignment="1" applyProtection="1">
      <alignment vertical="center"/>
      <protection locked="0"/>
    </xf>
    <xf numFmtId="38" fontId="2" fillId="0" borderId="8" xfId="1" applyFont="1" applyBorder="1" applyAlignment="1" applyProtection="1">
      <alignment vertical="center"/>
      <protection locked="0"/>
    </xf>
    <xf numFmtId="0" fontId="2" fillId="0" borderId="13" xfId="0" applyFont="1" applyBorder="1" applyAlignment="1" applyProtection="1">
      <alignment vertical="center"/>
      <protection locked="0"/>
    </xf>
    <xf numFmtId="38" fontId="2" fillId="0" borderId="14" xfId="1" applyFont="1" applyBorder="1" applyAlignment="1" applyProtection="1">
      <alignment vertical="center"/>
      <protection locked="0"/>
    </xf>
    <xf numFmtId="38" fontId="2" fillId="0" borderId="6" xfId="1" applyFont="1" applyBorder="1" applyAlignment="1" applyProtection="1">
      <alignment vertical="center"/>
      <protection locked="0"/>
    </xf>
    <xf numFmtId="38" fontId="2" fillId="0" borderId="15" xfId="1" applyFont="1" applyBorder="1" applyAlignment="1" applyProtection="1">
      <alignment vertical="center"/>
      <protection locked="0"/>
    </xf>
    <xf numFmtId="38" fontId="2" fillId="0" borderId="16" xfId="1" applyFont="1" applyBorder="1" applyAlignment="1" applyProtection="1">
      <alignment vertical="center"/>
      <protection locked="0"/>
    </xf>
    <xf numFmtId="0" fontId="2" fillId="0" borderId="17" xfId="0" applyFont="1" applyBorder="1" applyAlignment="1" applyProtection="1">
      <alignment vertical="center"/>
      <protection locked="0"/>
    </xf>
    <xf numFmtId="38" fontId="3" fillId="0" borderId="18" xfId="1" applyFont="1" applyBorder="1" applyAlignment="1" applyProtection="1">
      <alignment vertical="center"/>
      <protection locked="0"/>
    </xf>
    <xf numFmtId="38" fontId="2" fillId="0" borderId="19" xfId="1" applyFont="1" applyBorder="1" applyAlignment="1" applyProtection="1">
      <alignment vertical="center"/>
      <protection locked="0"/>
    </xf>
    <xf numFmtId="0" fontId="2" fillId="0" borderId="23" xfId="0" applyFont="1" applyBorder="1" applyAlignment="1" applyProtection="1">
      <alignment vertical="center"/>
      <protection locked="0"/>
    </xf>
    <xf numFmtId="38" fontId="2" fillId="0" borderId="25" xfId="1" applyFont="1" applyBorder="1" applyAlignment="1" applyProtection="1">
      <alignment vertical="center"/>
      <protection locked="0"/>
    </xf>
    <xf numFmtId="0" fontId="2" fillId="0" borderId="26" xfId="0" applyFont="1" applyBorder="1" applyAlignment="1" applyProtection="1">
      <alignment vertical="center"/>
      <protection locked="0"/>
    </xf>
    <xf numFmtId="0" fontId="2" fillId="0" borderId="10" xfId="0" applyFont="1" applyBorder="1" applyAlignment="1" applyProtection="1">
      <alignment vertical="center"/>
      <protection locked="0"/>
    </xf>
    <xf numFmtId="38" fontId="2" fillId="0" borderId="35" xfId="1" applyFont="1" applyBorder="1" applyAlignment="1" applyProtection="1">
      <alignment vertical="center"/>
    </xf>
    <xf numFmtId="38" fontId="2" fillId="0" borderId="5" xfId="1" applyFont="1" applyBorder="1" applyAlignment="1" applyProtection="1">
      <alignment vertical="center"/>
    </xf>
    <xf numFmtId="38" fontId="2" fillId="0" borderId="22" xfId="1" applyFont="1" applyBorder="1" applyAlignment="1" applyProtection="1">
      <alignment vertical="center"/>
    </xf>
    <xf numFmtId="38" fontId="2" fillId="0" borderId="25" xfId="1" applyFont="1" applyBorder="1" applyAlignment="1" applyProtection="1">
      <alignment vertical="center"/>
    </xf>
    <xf numFmtId="38" fontId="2" fillId="0" borderId="24" xfId="1" applyFont="1" applyBorder="1" applyAlignment="1" applyProtection="1">
      <alignment vertical="center"/>
    </xf>
    <xf numFmtId="38" fontId="2" fillId="2" borderId="15" xfId="1" applyFont="1" applyFill="1" applyBorder="1" applyAlignment="1" applyProtection="1">
      <alignment vertical="center"/>
      <protection locked="0"/>
    </xf>
    <xf numFmtId="0" fontId="2" fillId="2" borderId="17" xfId="0" applyFont="1" applyFill="1" applyBorder="1" applyAlignment="1" applyProtection="1">
      <alignment vertical="center"/>
      <protection locked="0"/>
    </xf>
    <xf numFmtId="38" fontId="2" fillId="3" borderId="4" xfId="1" applyFont="1" applyFill="1" applyBorder="1" applyAlignment="1" applyProtection="1">
      <alignment vertical="center"/>
    </xf>
    <xf numFmtId="38" fontId="2" fillId="3" borderId="15" xfId="1" applyFont="1" applyFill="1" applyBorder="1" applyAlignment="1" applyProtection="1">
      <alignment vertical="center"/>
      <protection locked="0"/>
    </xf>
    <xf numFmtId="38" fontId="2" fillId="3" borderId="15" xfId="1" applyFont="1" applyFill="1" applyBorder="1" applyAlignment="1" applyProtection="1">
      <alignment vertical="center"/>
    </xf>
    <xf numFmtId="0" fontId="2" fillId="3" borderId="17" xfId="0" applyFont="1" applyFill="1" applyBorder="1" applyAlignment="1" applyProtection="1">
      <alignment vertical="center"/>
      <protection locked="0"/>
    </xf>
    <xf numFmtId="38" fontId="2" fillId="2" borderId="4" xfId="1" applyFont="1" applyFill="1" applyBorder="1" applyAlignment="1" applyProtection="1">
      <alignment vertical="center"/>
      <protection locked="0"/>
    </xf>
    <xf numFmtId="176" fontId="2" fillId="2" borderId="5" xfId="1" applyNumberFormat="1" applyFont="1" applyFill="1" applyBorder="1" applyAlignment="1" applyProtection="1">
      <alignment vertical="center"/>
      <protection locked="0"/>
    </xf>
    <xf numFmtId="0" fontId="2" fillId="0" borderId="30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left" vertical="top"/>
      <protection locked="0"/>
    </xf>
    <xf numFmtId="0" fontId="2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15" fillId="0" borderId="0" xfId="0" applyFont="1" applyAlignment="1" applyProtection="1">
      <alignment horizontal="left" vertical="center" wrapText="1"/>
      <protection locked="0"/>
    </xf>
    <xf numFmtId="0" fontId="12" fillId="0" borderId="0" xfId="0" applyFont="1" applyAlignment="1" applyProtection="1">
      <alignment horizontal="left" vertical="center" shrinkToFit="1"/>
      <protection locked="0"/>
    </xf>
    <xf numFmtId="0" fontId="2" fillId="0" borderId="0" xfId="0" applyFont="1" applyAlignment="1" applyProtection="1">
      <alignment horizontal="left" vertical="center" shrinkToFit="1"/>
      <protection locked="0"/>
    </xf>
    <xf numFmtId="0" fontId="2" fillId="0" borderId="37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left" vertical="center" wrapText="1"/>
      <protection locked="0"/>
    </xf>
    <xf numFmtId="0" fontId="13" fillId="0" borderId="0" xfId="0" applyFont="1" applyAlignment="1" applyProtection="1">
      <alignment horizontal="centerContinuous" vertical="center" wrapText="1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2" fillId="0" borderId="49" xfId="0" applyFont="1" applyBorder="1" applyAlignment="1" applyProtection="1">
      <alignment horizontal="center" vertical="center" shrinkToFit="1"/>
      <protection locked="0"/>
    </xf>
    <xf numFmtId="0" fontId="10" fillId="0" borderId="58" xfId="0" applyFont="1" applyBorder="1" applyAlignment="1" applyProtection="1">
      <alignment horizontal="center" vertical="center"/>
      <protection locked="0"/>
    </xf>
    <xf numFmtId="0" fontId="10" fillId="0" borderId="59" xfId="0" applyFont="1" applyBorder="1" applyAlignment="1" applyProtection="1">
      <alignment horizontal="center" vertical="center"/>
      <protection locked="0"/>
    </xf>
    <xf numFmtId="0" fontId="10" fillId="0" borderId="60" xfId="0" applyFont="1" applyBorder="1" applyAlignment="1" applyProtection="1">
      <alignment horizontal="center" vertical="center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center" vertical="center" shrinkToFit="1"/>
      <protection locked="0"/>
    </xf>
    <xf numFmtId="0" fontId="14" fillId="0" borderId="0" xfId="0" applyFont="1" applyAlignment="1" applyProtection="1">
      <alignment horizontal="left" vertical="center" wrapTex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0" borderId="63" xfId="0" applyFont="1" applyBorder="1" applyAlignment="1" applyProtection="1">
      <alignment horizontal="center" vertical="center"/>
      <protection locked="0"/>
    </xf>
    <xf numFmtId="0" fontId="10" fillId="0" borderId="64" xfId="0" applyFont="1" applyBorder="1" applyAlignment="1" applyProtection="1">
      <alignment horizontal="center" vertical="center"/>
      <protection locked="0"/>
    </xf>
    <xf numFmtId="0" fontId="10" fillId="0" borderId="65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2" fillId="0" borderId="37" xfId="0" applyFont="1" applyBorder="1" applyAlignment="1" applyProtection="1">
      <alignment horizontal="center" vertical="center"/>
      <protection locked="0"/>
    </xf>
    <xf numFmtId="49" fontId="16" fillId="0" borderId="37" xfId="0" quotePrefix="1" applyNumberFormat="1" applyFont="1" applyBorder="1" applyAlignment="1" applyProtection="1">
      <alignment horizontal="center" vertical="center"/>
      <protection locked="0"/>
    </xf>
    <xf numFmtId="49" fontId="2" fillId="0" borderId="37" xfId="0" applyNumberFormat="1" applyFont="1" applyBorder="1" applyAlignment="1" applyProtection="1">
      <alignment horizontal="center" vertical="center"/>
      <protection locked="0"/>
    </xf>
    <xf numFmtId="49" fontId="2" fillId="0" borderId="47" xfId="0" applyNumberFormat="1" applyFont="1" applyBorder="1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center" vertical="center" wrapText="1"/>
      <protection locked="0"/>
    </xf>
    <xf numFmtId="0" fontId="2" fillId="0" borderId="47" xfId="0" applyFont="1" applyBorder="1" applyAlignment="1" applyProtection="1">
      <alignment horizontal="center" vertical="center" wrapText="1"/>
      <protection locked="0"/>
    </xf>
    <xf numFmtId="0" fontId="9" fillId="0" borderId="48" xfId="2" applyNumberFormat="1" applyFill="1" applyBorder="1" applyAlignment="1" applyProtection="1">
      <alignment horizontal="center" vertical="center"/>
      <protection locked="0"/>
    </xf>
    <xf numFmtId="0" fontId="2" fillId="0" borderId="48" xfId="0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 shrinkToFit="1"/>
      <protection locked="0"/>
    </xf>
    <xf numFmtId="0" fontId="2" fillId="0" borderId="37" xfId="0" applyFont="1" applyBorder="1" applyAlignment="1" applyProtection="1">
      <alignment horizontal="center" vertical="center" shrinkToFit="1"/>
      <protection locked="0"/>
    </xf>
    <xf numFmtId="0" fontId="2" fillId="0" borderId="47" xfId="0" applyFont="1" applyBorder="1" applyAlignment="1" applyProtection="1">
      <alignment horizontal="center" vertical="center" shrinkToFit="1"/>
      <protection locked="0"/>
    </xf>
    <xf numFmtId="0" fontId="14" fillId="0" borderId="0" xfId="0" applyFont="1" applyAlignment="1" applyProtection="1">
      <alignment horizontal="left" vertical="center" wrapText="1"/>
      <protection locked="0"/>
    </xf>
    <xf numFmtId="0" fontId="2" fillId="0" borderId="48" xfId="0" applyFont="1" applyBorder="1" applyAlignment="1" applyProtection="1">
      <alignment horizontal="center" vertical="center" shrinkToFit="1"/>
      <protection locked="0"/>
    </xf>
    <xf numFmtId="177" fontId="16" fillId="0" borderId="66" xfId="0" applyNumberFormat="1" applyFont="1" applyBorder="1" applyAlignment="1" applyProtection="1">
      <alignment horizontal="center" vertical="center"/>
      <protection locked="0"/>
    </xf>
    <xf numFmtId="177" fontId="16" fillId="0" borderId="40" xfId="0" applyNumberFormat="1" applyFont="1" applyBorder="1" applyAlignment="1" applyProtection="1">
      <alignment horizontal="center" vertical="center"/>
      <protection locked="0"/>
    </xf>
    <xf numFmtId="0" fontId="2" fillId="0" borderId="49" xfId="0" applyFont="1" applyBorder="1" applyAlignment="1" applyProtection="1">
      <alignment horizontal="center" vertical="center" shrinkToFit="1"/>
      <protection locked="0"/>
    </xf>
    <xf numFmtId="0" fontId="16" fillId="0" borderId="49" xfId="0" applyFont="1" applyBorder="1" applyAlignment="1" applyProtection="1">
      <alignment horizontal="center" vertical="center" wrapText="1"/>
      <protection locked="0"/>
    </xf>
    <xf numFmtId="0" fontId="16" fillId="0" borderId="37" xfId="0" applyFont="1" applyBorder="1" applyAlignment="1" applyProtection="1">
      <alignment horizontal="center" vertical="center" wrapText="1"/>
      <protection locked="0"/>
    </xf>
    <xf numFmtId="0" fontId="16" fillId="0" borderId="47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shrinkToFit="1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7" fillId="0" borderId="10" xfId="0" applyFont="1" applyBorder="1" applyAlignment="1" applyProtection="1">
      <alignment horizontal="center" vertical="center"/>
      <protection locked="0"/>
    </xf>
    <xf numFmtId="0" fontId="7" fillId="0" borderId="50" xfId="0" applyFont="1" applyBorder="1" applyAlignment="1" applyProtection="1">
      <alignment horizontal="center" vertical="center"/>
      <protection locked="0"/>
    </xf>
    <xf numFmtId="0" fontId="7" fillId="0" borderId="53" xfId="0" applyFont="1" applyBorder="1" applyAlignment="1" applyProtection="1">
      <alignment horizontal="center" vertical="center"/>
      <protection locked="0"/>
    </xf>
    <xf numFmtId="0" fontId="7" fillId="0" borderId="56" xfId="0" applyFont="1" applyBorder="1" applyAlignment="1" applyProtection="1">
      <alignment horizontal="center" vertical="center"/>
      <protection locked="0"/>
    </xf>
    <xf numFmtId="0" fontId="7" fillId="0" borderId="51" xfId="0" applyFont="1" applyBorder="1" applyAlignment="1" applyProtection="1">
      <alignment horizontal="center" vertical="center"/>
      <protection locked="0"/>
    </xf>
    <xf numFmtId="0" fontId="7" fillId="0" borderId="52" xfId="0" applyFont="1" applyBorder="1" applyAlignment="1" applyProtection="1">
      <alignment horizontal="center" vertical="center"/>
      <protection locked="0"/>
    </xf>
    <xf numFmtId="0" fontId="19" fillId="0" borderId="10" xfId="0" applyFont="1" applyBorder="1" applyAlignment="1" applyProtection="1">
      <alignment horizontal="center" vertical="center"/>
      <protection locked="0"/>
    </xf>
    <xf numFmtId="0" fontId="19" fillId="0" borderId="50" xfId="0" applyFont="1" applyBorder="1" applyAlignment="1" applyProtection="1">
      <alignment horizontal="center" vertical="center"/>
      <protection locked="0"/>
    </xf>
    <xf numFmtId="0" fontId="19" fillId="0" borderId="53" xfId="0" applyFont="1" applyBorder="1" applyAlignment="1" applyProtection="1">
      <alignment horizontal="center" vertical="center"/>
      <protection locked="0"/>
    </xf>
    <xf numFmtId="0" fontId="10" fillId="0" borderId="59" xfId="0" applyFont="1" applyBorder="1" applyAlignment="1" applyProtection="1">
      <alignment horizontal="center" vertical="center"/>
      <protection locked="0"/>
    </xf>
    <xf numFmtId="0" fontId="10" fillId="0" borderId="61" xfId="0" applyFont="1" applyBorder="1" applyAlignment="1" applyProtection="1">
      <alignment horizontal="center" vertical="center"/>
      <protection locked="0"/>
    </xf>
    <xf numFmtId="0" fontId="10" fillId="0" borderId="62" xfId="0" applyFont="1" applyBorder="1" applyAlignment="1" applyProtection="1">
      <alignment horizontal="center" vertical="center"/>
      <protection locked="0"/>
    </xf>
    <xf numFmtId="0" fontId="7" fillId="0" borderId="57" xfId="0" applyFont="1" applyBorder="1" applyAlignment="1" applyProtection="1">
      <alignment horizontal="center" vertical="center"/>
      <protection locked="0"/>
    </xf>
    <xf numFmtId="0" fontId="7" fillId="0" borderId="54" xfId="0" applyFont="1" applyBorder="1" applyAlignment="1" applyProtection="1">
      <alignment horizontal="center" vertical="center"/>
      <protection locked="0"/>
    </xf>
    <xf numFmtId="0" fontId="7" fillId="0" borderId="55" xfId="0" applyFont="1" applyBorder="1" applyAlignment="1" applyProtection="1">
      <alignment horizontal="center" vertical="center"/>
      <protection locked="0"/>
    </xf>
    <xf numFmtId="0" fontId="7" fillId="0" borderId="39" xfId="0" applyFont="1" applyBorder="1" applyAlignment="1" applyProtection="1">
      <alignment horizontal="center" vertical="center"/>
      <protection locked="0"/>
    </xf>
    <xf numFmtId="0" fontId="7" fillId="0" borderId="40" xfId="0" applyFont="1" applyBorder="1" applyAlignment="1" applyProtection="1">
      <alignment horizontal="center" vertical="center"/>
      <protection locked="0"/>
    </xf>
    <xf numFmtId="0" fontId="7" fillId="0" borderId="41" xfId="0" applyFont="1" applyBorder="1" applyAlignment="1" applyProtection="1">
      <alignment horizontal="center" vertical="center"/>
      <protection locked="0"/>
    </xf>
    <xf numFmtId="0" fontId="7" fillId="0" borderId="43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44" xfId="0" applyFont="1" applyBorder="1" applyAlignment="1" applyProtection="1">
      <alignment horizontal="center" vertical="center"/>
      <protection locked="0"/>
    </xf>
    <xf numFmtId="0" fontId="7" fillId="0" borderId="45" xfId="0" applyFont="1" applyBorder="1" applyAlignment="1" applyProtection="1">
      <alignment horizontal="center" vertical="center"/>
      <protection locked="0"/>
    </xf>
    <xf numFmtId="0" fontId="7" fillId="0" borderId="42" xfId="0" applyFont="1" applyBorder="1" applyAlignment="1" applyProtection="1">
      <alignment horizontal="center" vertical="center"/>
      <protection locked="0"/>
    </xf>
    <xf numFmtId="0" fontId="7" fillId="0" borderId="46" xfId="0" applyFont="1" applyBorder="1" applyAlignment="1" applyProtection="1">
      <alignment horizontal="center" vertical="center"/>
      <protection locked="0"/>
    </xf>
    <xf numFmtId="0" fontId="16" fillId="0" borderId="38" xfId="0" applyFont="1" applyBorder="1" applyAlignment="1" applyProtection="1">
      <alignment horizontal="center" vertical="center" wrapText="1"/>
      <protection locked="0"/>
    </xf>
    <xf numFmtId="0" fontId="20" fillId="0" borderId="63" xfId="0" applyFont="1" applyBorder="1" applyAlignment="1" applyProtection="1">
      <alignment horizontal="center" vertical="center"/>
      <protection locked="0"/>
    </xf>
    <xf numFmtId="0" fontId="20" fillId="0" borderId="64" xfId="0" applyFont="1" applyBorder="1" applyAlignment="1" applyProtection="1">
      <alignment horizontal="center" vertical="center"/>
      <protection locked="0"/>
    </xf>
    <xf numFmtId="0" fontId="20" fillId="0" borderId="65" xfId="0" applyFont="1" applyBorder="1" applyAlignment="1" applyProtection="1">
      <alignment horizontal="center" vertical="center"/>
      <protection locked="0"/>
    </xf>
    <xf numFmtId="0" fontId="2" fillId="0" borderId="49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14" fillId="0" borderId="49" xfId="0" applyFont="1" applyBorder="1" applyAlignment="1" applyProtection="1">
      <alignment horizontal="center" vertical="center" wrapText="1"/>
      <protection locked="0"/>
    </xf>
    <xf numFmtId="0" fontId="14" fillId="0" borderId="37" xfId="0" applyFont="1" applyBorder="1" applyAlignment="1" applyProtection="1">
      <alignment horizontal="center" vertical="center" wrapText="1"/>
      <protection locked="0"/>
    </xf>
    <xf numFmtId="0" fontId="14" fillId="0" borderId="47" xfId="0" applyFont="1" applyBorder="1" applyAlignment="1" applyProtection="1">
      <alignment horizontal="center" vertical="center" wrapText="1"/>
      <protection locked="0"/>
    </xf>
    <xf numFmtId="177" fontId="16" fillId="0" borderId="49" xfId="0" applyNumberFormat="1" applyFont="1" applyBorder="1" applyAlignment="1" applyProtection="1">
      <alignment horizontal="center" vertical="center"/>
      <protection locked="0"/>
    </xf>
    <xf numFmtId="177" fontId="16" fillId="0" borderId="37" xfId="0" applyNumberFormat="1" applyFont="1" applyBorder="1" applyAlignment="1" applyProtection="1">
      <alignment horizontal="center" vertical="center"/>
      <protection locked="0"/>
    </xf>
    <xf numFmtId="177" fontId="16" fillId="0" borderId="38" xfId="0" applyNumberFormat="1" applyFont="1" applyBorder="1" applyAlignment="1" applyProtection="1">
      <alignment horizontal="center" vertical="center"/>
      <protection locked="0"/>
    </xf>
    <xf numFmtId="38" fontId="2" fillId="0" borderId="8" xfId="1" applyFont="1" applyBorder="1" applyAlignment="1" applyProtection="1">
      <alignment horizontal="left" vertical="center"/>
      <protection locked="0"/>
    </xf>
    <xf numFmtId="38" fontId="2" fillId="0" borderId="20" xfId="1" applyFont="1" applyBorder="1" applyAlignment="1" applyProtection="1">
      <alignment horizontal="left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38" fontId="2" fillId="0" borderId="2" xfId="1" applyFont="1" applyBorder="1" applyAlignment="1" applyProtection="1">
      <alignment horizontal="left" vertical="center"/>
      <protection locked="0"/>
    </xf>
    <xf numFmtId="38" fontId="2" fillId="0" borderId="13" xfId="1" applyFont="1" applyBorder="1" applyAlignment="1" applyProtection="1">
      <alignment horizontal="left" vertical="center"/>
      <protection locked="0"/>
    </xf>
    <xf numFmtId="38" fontId="2" fillId="0" borderId="4" xfId="1" applyFont="1" applyBorder="1" applyAlignment="1" applyProtection="1">
      <alignment horizontal="center" vertical="center"/>
      <protection locked="0"/>
    </xf>
    <xf numFmtId="38" fontId="2" fillId="0" borderId="17" xfId="1" applyFont="1" applyBorder="1" applyAlignment="1" applyProtection="1">
      <alignment horizontal="center" vertical="center"/>
      <protection locked="0"/>
    </xf>
    <xf numFmtId="38" fontId="2" fillId="0" borderId="21" xfId="1" applyFont="1" applyBorder="1" applyAlignment="1" applyProtection="1">
      <alignment horizontal="center" vertical="center"/>
      <protection locked="0"/>
    </xf>
    <xf numFmtId="38" fontId="2" fillId="0" borderId="22" xfId="1" applyFont="1" applyBorder="1" applyAlignment="1" applyProtection="1">
      <alignment horizontal="center" vertical="center"/>
      <protection locked="0"/>
    </xf>
    <xf numFmtId="38" fontId="2" fillId="0" borderId="24" xfId="1" applyFont="1" applyBorder="1" applyAlignment="1" applyProtection="1">
      <alignment horizontal="center" vertical="center"/>
      <protection locked="0"/>
    </xf>
    <xf numFmtId="38" fontId="2" fillId="0" borderId="25" xfId="1" applyFont="1" applyBorder="1" applyAlignment="1" applyProtection="1">
      <alignment horizontal="center" vertical="center"/>
      <protection locked="0"/>
    </xf>
    <xf numFmtId="38" fontId="2" fillId="0" borderId="26" xfId="1" applyFont="1" applyBorder="1" applyAlignment="1" applyProtection="1">
      <alignment horizontal="center" vertical="center"/>
      <protection locked="0"/>
    </xf>
    <xf numFmtId="38" fontId="2" fillId="0" borderId="25" xfId="1" applyFont="1" applyBorder="1" applyAlignment="1" applyProtection="1">
      <alignment horizontal="right" vertical="center"/>
      <protection locked="0"/>
    </xf>
    <xf numFmtId="38" fontId="2" fillId="0" borderId="24" xfId="1" applyFont="1" applyBorder="1" applyAlignment="1" applyProtection="1">
      <alignment horizontal="right" vertical="center"/>
    </xf>
    <xf numFmtId="38" fontId="2" fillId="0" borderId="25" xfId="1" applyFont="1" applyBorder="1" applyAlignment="1" applyProtection="1">
      <alignment horizontal="right" vertical="center"/>
    </xf>
    <xf numFmtId="38" fontId="2" fillId="3" borderId="4" xfId="1" applyFont="1" applyFill="1" applyBorder="1" applyAlignment="1" applyProtection="1">
      <alignment horizontal="center" vertical="center"/>
      <protection locked="0"/>
    </xf>
    <xf numFmtId="38" fontId="2" fillId="3" borderId="15" xfId="1" applyFont="1" applyFill="1" applyBorder="1" applyAlignment="1" applyProtection="1">
      <alignment horizontal="center" vertical="center"/>
      <protection locked="0"/>
    </xf>
    <xf numFmtId="38" fontId="2" fillId="3" borderId="17" xfId="1" applyFont="1" applyFill="1" applyBorder="1" applyAlignment="1" applyProtection="1">
      <alignment horizontal="center" vertical="center"/>
      <protection locked="0"/>
    </xf>
    <xf numFmtId="38" fontId="2" fillId="3" borderId="15" xfId="1" applyFont="1" applyFill="1" applyBorder="1" applyAlignment="1" applyProtection="1">
      <alignment horizontal="right" vertical="center"/>
    </xf>
    <xf numFmtId="38" fontId="2" fillId="2" borderId="4" xfId="1" applyFont="1" applyFill="1" applyBorder="1" applyAlignment="1" applyProtection="1">
      <alignment horizontal="center" vertical="center"/>
      <protection locked="0"/>
    </xf>
    <xf numFmtId="38" fontId="2" fillId="2" borderId="15" xfId="1" applyFont="1" applyFill="1" applyBorder="1" applyAlignment="1" applyProtection="1">
      <alignment horizontal="center" vertical="center"/>
      <protection locked="0"/>
    </xf>
    <xf numFmtId="38" fontId="2" fillId="2" borderId="17" xfId="1" applyFont="1" applyFill="1" applyBorder="1" applyAlignment="1" applyProtection="1">
      <alignment horizontal="center" vertical="center"/>
      <protection locked="0"/>
    </xf>
    <xf numFmtId="38" fontId="2" fillId="2" borderId="15" xfId="1" applyFont="1" applyFill="1" applyBorder="1" applyAlignment="1" applyProtection="1">
      <alignment horizontal="right" vertical="center"/>
      <protection locked="0"/>
    </xf>
    <xf numFmtId="38" fontId="2" fillId="0" borderId="9" xfId="1" applyFont="1" applyBorder="1" applyAlignment="1" applyProtection="1">
      <alignment horizontal="center" vertical="center"/>
      <protection locked="0"/>
    </xf>
    <xf numFmtId="38" fontId="2" fillId="0" borderId="11" xfId="1" applyFont="1" applyBorder="1" applyAlignment="1" applyProtection="1">
      <alignment horizontal="center" vertical="center"/>
      <protection locked="0"/>
    </xf>
    <xf numFmtId="38" fontId="2" fillId="0" borderId="10" xfId="1" applyFont="1" applyBorder="1" applyAlignment="1" applyProtection="1">
      <alignment horizontal="center" vertical="center"/>
      <protection locked="0"/>
    </xf>
    <xf numFmtId="38" fontId="2" fillId="0" borderId="9" xfId="1" applyFont="1" applyBorder="1" applyAlignment="1" applyProtection="1">
      <alignment horizontal="right" vertical="center"/>
      <protection locked="0"/>
    </xf>
    <xf numFmtId="38" fontId="2" fillId="0" borderId="11" xfId="1" applyFont="1" applyBorder="1" applyAlignment="1" applyProtection="1">
      <alignment horizontal="right" vertical="center"/>
      <protection locked="0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28" xfId="0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 vertical="center"/>
      <protection locked="0"/>
    </xf>
    <xf numFmtId="0" fontId="2" fillId="0" borderId="30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32" xfId="0" applyFont="1" applyBorder="1" applyAlignment="1" applyProtection="1">
      <alignment horizontal="center" vertical="center"/>
      <protection locked="0"/>
    </xf>
    <xf numFmtId="0" fontId="2" fillId="0" borderId="33" xfId="0" applyFont="1" applyBorder="1" applyAlignment="1" applyProtection="1">
      <alignment horizontal="center" vertical="center"/>
      <protection locked="0"/>
    </xf>
    <xf numFmtId="56" fontId="2" fillId="0" borderId="3" xfId="0" applyNumberFormat="1" applyFont="1" applyBorder="1" applyAlignment="1" applyProtection="1">
      <alignment horizontal="center" vertical="center"/>
      <protection locked="0"/>
    </xf>
    <xf numFmtId="0" fontId="2" fillId="0" borderId="34" xfId="0" applyFont="1" applyBorder="1" applyAlignment="1" applyProtection="1">
      <alignment horizontal="center" vertical="center"/>
      <protection locked="0"/>
    </xf>
    <xf numFmtId="0" fontId="8" fillId="0" borderId="31" xfId="0" applyFont="1" applyBorder="1" applyAlignment="1" applyProtection="1">
      <alignment horizontal="left"/>
      <protection locked="0"/>
    </xf>
    <xf numFmtId="0" fontId="2" fillId="0" borderId="31" xfId="0" applyFont="1" applyBorder="1" applyAlignment="1" applyProtection="1">
      <alignment horizontal="left"/>
      <protection locked="0"/>
    </xf>
  </cellXfs>
  <cellStyles count="3">
    <cellStyle name="ハイパーリンク" xfId="2" builtinId="8"/>
    <cellStyle name="桁区切り 2" xfId="1" xr:uid="{00000000-0005-0000-0000-000001000000}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153658</xdr:colOff>
      <xdr:row>58</xdr:row>
      <xdr:rowOff>43339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4911281-B12E-07D5-8B8B-292392EC1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29818" cy="10650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2</xdr:row>
      <xdr:rowOff>9525</xdr:rowOff>
    </xdr:from>
    <xdr:to>
      <xdr:col>8</xdr:col>
      <xdr:colOff>262803</xdr:colOff>
      <xdr:row>10</xdr:row>
      <xdr:rowOff>209550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8F02868-D02F-72C9-E77D-03736F204D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222" b="32927"/>
        <a:stretch/>
      </xdr:blipFill>
      <xdr:spPr>
        <a:xfrm>
          <a:off x="28576" y="819150"/>
          <a:ext cx="3567977" cy="3171825"/>
        </a:xfrm>
        <a:prstGeom prst="rect">
          <a:avLst/>
        </a:prstGeom>
      </xdr:spPr>
    </xdr:pic>
    <xdr:clientData/>
  </xdr:twoCellAnchor>
  <xdr:oneCellAnchor>
    <xdr:from>
      <xdr:col>0</xdr:col>
      <xdr:colOff>13856</xdr:colOff>
      <xdr:row>1</xdr:row>
      <xdr:rowOff>219075</xdr:rowOff>
    </xdr:from>
    <xdr:ext cx="376670" cy="425822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58BE383-7FF3-16D0-47EC-3B29769FEF86}"/>
            </a:ext>
          </a:extLst>
        </xdr:cNvPr>
        <xdr:cNvSpPr/>
      </xdr:nvSpPr>
      <xdr:spPr>
        <a:xfrm>
          <a:off x="13856" y="752475"/>
          <a:ext cx="376670" cy="42582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例</a:t>
          </a:r>
        </a:p>
      </xdr:txBody>
    </xdr:sp>
    <xdr:clientData/>
  </xdr:oneCellAnchor>
  <xdr:twoCellAnchor editAs="oneCell">
    <xdr:from>
      <xdr:col>8</xdr:col>
      <xdr:colOff>219075</xdr:colOff>
      <xdr:row>2</xdr:row>
      <xdr:rowOff>57149</xdr:rowOff>
    </xdr:from>
    <xdr:to>
      <xdr:col>10</xdr:col>
      <xdr:colOff>1283532</xdr:colOff>
      <xdr:row>12</xdr:row>
      <xdr:rowOff>9524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1AB975B-B753-0BF8-C129-25D2BA77A3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811" t="3610" r="27881" b="6922"/>
        <a:stretch/>
      </xdr:blipFill>
      <xdr:spPr>
        <a:xfrm>
          <a:off x="3552825" y="600074"/>
          <a:ext cx="3683832" cy="3667125"/>
        </a:xfrm>
        <a:prstGeom prst="rect">
          <a:avLst/>
        </a:prstGeom>
      </xdr:spPr>
    </xdr:pic>
    <xdr:clientData/>
  </xdr:twoCellAnchor>
  <xdr:twoCellAnchor>
    <xdr:from>
      <xdr:col>10</xdr:col>
      <xdr:colOff>895350</xdr:colOff>
      <xdr:row>11</xdr:row>
      <xdr:rowOff>19050</xdr:rowOff>
    </xdr:from>
    <xdr:to>
      <xdr:col>10</xdr:col>
      <xdr:colOff>3457575</xdr:colOff>
      <xdr:row>17</xdr:row>
      <xdr:rowOff>295275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3DB98CA9-79FB-E5E4-841C-127C9A07EE7E}"/>
            </a:ext>
          </a:extLst>
        </xdr:cNvPr>
        <xdr:cNvCxnSpPr/>
      </xdr:nvCxnSpPr>
      <xdr:spPr>
        <a:xfrm>
          <a:off x="6848475" y="4171950"/>
          <a:ext cx="2562225" cy="2505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38100</xdr:colOff>
      <xdr:row>16</xdr:row>
      <xdr:rowOff>114300</xdr:rowOff>
    </xdr:from>
    <xdr:to>
      <xdr:col>15</xdr:col>
      <xdr:colOff>370236</xdr:colOff>
      <xdr:row>21</xdr:row>
      <xdr:rowOff>151161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2FE27D3-7827-0B5B-5394-1E285E6E7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39475" y="5857875"/>
          <a:ext cx="1894236" cy="18942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2</xdr:row>
      <xdr:rowOff>9525</xdr:rowOff>
    </xdr:from>
    <xdr:to>
      <xdr:col>8</xdr:col>
      <xdr:colOff>262803</xdr:colOff>
      <xdr:row>10</xdr:row>
      <xdr:rowOff>209550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0CA7D09-FA78-4944-9BE7-D4B390CF3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222" b="32927"/>
        <a:stretch/>
      </xdr:blipFill>
      <xdr:spPr>
        <a:xfrm>
          <a:off x="28576" y="550545"/>
          <a:ext cx="3556547" cy="3187065"/>
        </a:xfrm>
        <a:prstGeom prst="rect">
          <a:avLst/>
        </a:prstGeom>
      </xdr:spPr>
    </xdr:pic>
    <xdr:clientData/>
  </xdr:twoCellAnchor>
  <xdr:oneCellAnchor>
    <xdr:from>
      <xdr:col>0</xdr:col>
      <xdr:colOff>13856</xdr:colOff>
      <xdr:row>1</xdr:row>
      <xdr:rowOff>219075</xdr:rowOff>
    </xdr:from>
    <xdr:ext cx="376670" cy="425822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487BCE5-D8E0-4E72-A000-ED78FDE7A715}"/>
            </a:ext>
          </a:extLst>
        </xdr:cNvPr>
        <xdr:cNvSpPr/>
      </xdr:nvSpPr>
      <xdr:spPr>
        <a:xfrm>
          <a:off x="13856" y="485775"/>
          <a:ext cx="376670" cy="42582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例</a:t>
          </a:r>
        </a:p>
      </xdr:txBody>
    </xdr:sp>
    <xdr:clientData/>
  </xdr:oneCellAnchor>
  <xdr:twoCellAnchor editAs="oneCell">
    <xdr:from>
      <xdr:col>8</xdr:col>
      <xdr:colOff>219075</xdr:colOff>
      <xdr:row>2</xdr:row>
      <xdr:rowOff>57149</xdr:rowOff>
    </xdr:from>
    <xdr:to>
      <xdr:col>10</xdr:col>
      <xdr:colOff>1283532</xdr:colOff>
      <xdr:row>12</xdr:row>
      <xdr:rowOff>9524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F0CF993-E1C6-4863-B18A-38330DEF84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811" t="3610" r="27881" b="6922"/>
        <a:stretch/>
      </xdr:blipFill>
      <xdr:spPr>
        <a:xfrm>
          <a:off x="3541395" y="598169"/>
          <a:ext cx="3678117" cy="3686175"/>
        </a:xfrm>
        <a:prstGeom prst="rect">
          <a:avLst/>
        </a:prstGeom>
      </xdr:spPr>
    </xdr:pic>
    <xdr:clientData/>
  </xdr:twoCellAnchor>
  <xdr:twoCellAnchor>
    <xdr:from>
      <xdr:col>10</xdr:col>
      <xdr:colOff>895350</xdr:colOff>
      <xdr:row>11</xdr:row>
      <xdr:rowOff>19050</xdr:rowOff>
    </xdr:from>
    <xdr:to>
      <xdr:col>10</xdr:col>
      <xdr:colOff>3457575</xdr:colOff>
      <xdr:row>17</xdr:row>
      <xdr:rowOff>295275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86CAFE37-DF8F-4247-97B3-AF401438A0E9}"/>
            </a:ext>
          </a:extLst>
        </xdr:cNvPr>
        <xdr:cNvCxnSpPr/>
      </xdr:nvCxnSpPr>
      <xdr:spPr>
        <a:xfrm>
          <a:off x="6831330" y="3920490"/>
          <a:ext cx="2562225" cy="251650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17</xdr:row>
      <xdr:rowOff>38101</xdr:rowOff>
    </xdr:from>
    <xdr:to>
      <xdr:col>11</xdr:col>
      <xdr:colOff>219075</xdr:colOff>
      <xdr:row>20</xdr:row>
      <xdr:rowOff>127046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921E629-96A4-47BB-954B-3F7B38A7EB48}"/>
            </a:ext>
          </a:extLst>
        </xdr:cNvPr>
        <xdr:cNvSpPr txBox="1">
          <a:spLocks noChangeArrowheads="1"/>
        </xdr:cNvSpPr>
      </xdr:nvSpPr>
      <xdr:spPr bwMode="auto">
        <a:xfrm>
          <a:off x="219075" y="3992881"/>
          <a:ext cx="5821680" cy="70616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UD Digi Kyokasho NK-R" panose="02020400000000000000" pitchFamily="18" charset="-128"/>
              <a:ea typeface="UD Digi Kyokasho NK-R" panose="02020400000000000000" pitchFamily="18" charset="-128"/>
            </a:rPr>
            <a:t>特記事項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UD Digi Kyokasho NK-R" panose="02020400000000000000" pitchFamily="18" charset="-128"/>
              <a:ea typeface="UD Digi Kyokasho NK-R" panose="02020400000000000000" pitchFamily="18" charset="-128"/>
            </a:rPr>
            <a:t>☆定員に満たない場合、超えた場合、以下のことを承認します。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UD Digi Kyokasho NK-R" panose="02020400000000000000" pitchFamily="18" charset="-128"/>
              <a:ea typeface="UD Digi Kyokasho NK-R" panose="02020400000000000000" pitchFamily="18" charset="-128"/>
            </a:rPr>
            <a:t>　最少、（ ）名・（　）組以上で実施し、最大（ ）名・（　）組まで受けます。</a:t>
          </a:r>
        </a:p>
        <a:p>
          <a:pPr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UD Digi Kyokasho NK-R" panose="02020400000000000000" pitchFamily="18" charset="-128"/>
            <a:ea typeface="UD Digi Kyokasho NK-R" panose="02020400000000000000" pitchFamily="18" charset="-128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8</xdr:col>
      <xdr:colOff>358140</xdr:colOff>
      <xdr:row>44</xdr:row>
      <xdr:rowOff>47510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92C11D0-C1D0-81EE-6664-F4BBA03A2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"/>
          <a:ext cx="5722619" cy="80942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3B2EC-03C3-4976-B8B1-A05B49C37B9C}">
  <dimension ref="A1"/>
  <sheetViews>
    <sheetView workbookViewId="0">
      <selection activeCell="M22" sqref="M22"/>
    </sheetView>
  </sheetViews>
  <sheetFormatPr defaultRowHeight="14.25"/>
  <sheetData/>
  <phoneticPr fontId="4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766E7-3186-4DAB-94D5-403C2F9D0614}">
  <dimension ref="A1:Q27"/>
  <sheetViews>
    <sheetView view="pageBreakPreview" zoomScale="80" zoomScaleNormal="64" zoomScaleSheetLayoutView="80" workbookViewId="0">
      <selection activeCell="H16" sqref="H16"/>
    </sheetView>
  </sheetViews>
  <sheetFormatPr defaultColWidth="9" defaultRowHeight="15.75"/>
  <cols>
    <col min="1" max="1" width="4.75" style="41" customWidth="1"/>
    <col min="2" max="2" width="3.5" style="41" bestFit="1" customWidth="1"/>
    <col min="3" max="3" width="3.125" style="41" customWidth="1"/>
    <col min="4" max="4" width="4.625" style="41" bestFit="1" customWidth="1"/>
    <col min="5" max="5" width="4.125" style="41" customWidth="1"/>
    <col min="6" max="6" width="4" style="41" bestFit="1" customWidth="1"/>
    <col min="7" max="7" width="3.875" style="41" customWidth="1"/>
    <col min="8" max="9" width="15.75" style="41" customWidth="1"/>
    <col min="10" max="10" width="18.625" style="42" customWidth="1"/>
    <col min="11" max="11" width="47.75" style="44" customWidth="1"/>
    <col min="12" max="12" width="14.75" style="44" customWidth="1"/>
    <col min="13" max="13" width="3.75" style="44" customWidth="1"/>
    <col min="14" max="14" width="13.375" style="43" customWidth="1"/>
    <col min="15" max="15" width="7.125" style="43" customWidth="1"/>
    <col min="16" max="16" width="9.25" style="43" customWidth="1"/>
    <col min="17" max="17" width="6.375" style="43" customWidth="1"/>
    <col min="18" max="16384" width="9" style="43"/>
  </cols>
  <sheetData>
    <row r="1" spans="1:16" s="39" customFormat="1" ht="21">
      <c r="A1" s="88" t="s">
        <v>29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38"/>
      <c r="P1" s="40"/>
    </row>
    <row r="2" spans="1:16" s="39" customFormat="1" ht="21.75" thickBot="1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38"/>
      <c r="P2" s="40"/>
    </row>
    <row r="3" spans="1:16" s="39" customFormat="1" ht="29.45" customHeight="1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3" t="s">
        <v>40</v>
      </c>
      <c r="M3" s="92" t="s">
        <v>55</v>
      </c>
      <c r="N3" s="93"/>
      <c r="O3" s="93"/>
      <c r="P3" s="94"/>
    </row>
    <row r="4" spans="1:16" s="39" customFormat="1" ht="29.45" customHeight="1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98" t="s">
        <v>41</v>
      </c>
      <c r="M4" s="95" t="s">
        <v>57</v>
      </c>
      <c r="N4" s="90"/>
      <c r="O4" s="90"/>
      <c r="P4" s="91"/>
    </row>
    <row r="5" spans="1:16" s="39" customFormat="1" ht="29.45" customHeight="1">
      <c r="A5" s="51"/>
      <c r="B5"/>
      <c r="C5" s="51"/>
      <c r="D5" s="51"/>
      <c r="E5" s="51"/>
      <c r="F5" s="51"/>
      <c r="G5" s="51"/>
      <c r="H5" s="51"/>
      <c r="I5" s="51"/>
      <c r="J5" s="51"/>
      <c r="K5" s="51"/>
      <c r="L5" s="98"/>
      <c r="M5" s="95" t="s">
        <v>56</v>
      </c>
      <c r="N5" s="96"/>
      <c r="O5" s="96"/>
      <c r="P5" s="97"/>
    </row>
    <row r="6" spans="1:16" s="39" customFormat="1" ht="29.45" customHeight="1">
      <c r="A6" s="51"/>
      <c r="B6" s="51"/>
      <c r="C6" s="51"/>
      <c r="D6" s="51"/>
      <c r="E6"/>
      <c r="F6" s="51"/>
      <c r="G6" s="51"/>
      <c r="H6" s="51"/>
      <c r="I6" s="51"/>
      <c r="J6" s="51"/>
      <c r="K6" s="51"/>
      <c r="L6" s="99" t="s">
        <v>42</v>
      </c>
      <c r="M6" s="89" t="s">
        <v>58</v>
      </c>
      <c r="N6" s="90"/>
      <c r="O6" s="90"/>
      <c r="P6" s="91"/>
    </row>
    <row r="7" spans="1:16" s="39" customFormat="1" ht="29.45" customHeight="1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100"/>
      <c r="M7" s="89"/>
      <c r="N7" s="90"/>
      <c r="O7" s="90"/>
      <c r="P7" s="91"/>
    </row>
    <row r="8" spans="1:16" s="39" customFormat="1" ht="29.45" customHeight="1">
      <c r="A8" s="51"/>
      <c r="B8" s="51"/>
      <c r="C8" s="51"/>
      <c r="D8" s="51"/>
      <c r="E8" s="51"/>
      <c r="F8" s="51"/>
      <c r="G8" s="51"/>
      <c r="H8" s="51"/>
      <c r="I8" s="51"/>
      <c r="J8" s="51"/>
      <c r="K8" s="51"/>
      <c r="L8" s="54" t="s">
        <v>44</v>
      </c>
      <c r="M8" s="89" t="s">
        <v>59</v>
      </c>
      <c r="N8" s="90"/>
      <c r="O8" s="90"/>
      <c r="P8" s="91"/>
    </row>
    <row r="9" spans="1:16" s="39" customFormat="1" ht="29.45" customHeight="1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4" t="s">
        <v>43</v>
      </c>
      <c r="M9" s="89" t="s">
        <v>60</v>
      </c>
      <c r="N9" s="90"/>
      <c r="O9" s="90"/>
      <c r="P9" s="91"/>
    </row>
    <row r="10" spans="1:16" s="39" customFormat="1" ht="29.45" customHeight="1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4" t="s">
        <v>53</v>
      </c>
      <c r="M10" s="89" t="s">
        <v>61</v>
      </c>
      <c r="N10" s="90"/>
      <c r="O10" s="90"/>
      <c r="P10" s="91"/>
    </row>
    <row r="11" spans="1:16" s="39" customFormat="1" ht="29.45" customHeight="1">
      <c r="A11" s="51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4" t="s">
        <v>54</v>
      </c>
      <c r="M11" s="89" t="s">
        <v>62</v>
      </c>
      <c r="N11" s="90"/>
      <c r="O11" s="90"/>
      <c r="P11" s="91"/>
    </row>
    <row r="12" spans="1:16" s="39" customFormat="1" ht="29.45" customHeight="1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4" t="s">
        <v>45</v>
      </c>
      <c r="M12" s="89" t="s">
        <v>63</v>
      </c>
      <c r="N12" s="90"/>
      <c r="O12" s="90"/>
      <c r="P12" s="91"/>
    </row>
    <row r="13" spans="1:16" s="39" customFormat="1" ht="29.45" customHeight="1">
      <c r="A13" s="51"/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4" t="s">
        <v>46</v>
      </c>
      <c r="M13" s="89" t="s">
        <v>64</v>
      </c>
      <c r="N13" s="90"/>
      <c r="O13" s="90"/>
      <c r="P13" s="91"/>
    </row>
    <row r="14" spans="1:16" s="39" customFormat="1" ht="29.45" customHeight="1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4" t="s">
        <v>52</v>
      </c>
      <c r="M14" s="89" t="s">
        <v>65</v>
      </c>
      <c r="N14" s="90"/>
      <c r="O14" s="90"/>
      <c r="P14" s="91"/>
    </row>
    <row r="15" spans="1:16" s="39" customFormat="1" ht="29.45" customHeight="1">
      <c r="A15" s="51"/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4" t="s">
        <v>47</v>
      </c>
      <c r="M15" s="89" t="s">
        <v>66</v>
      </c>
      <c r="N15" s="90"/>
      <c r="O15" s="90"/>
      <c r="P15" s="91"/>
    </row>
    <row r="16" spans="1:16" s="39" customFormat="1" ht="29.45" customHeight="1" thickBo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5" t="s">
        <v>48</v>
      </c>
      <c r="M16" s="101" t="s">
        <v>67</v>
      </c>
      <c r="N16" s="102"/>
      <c r="O16" s="102"/>
      <c r="P16" s="103"/>
    </row>
    <row r="17" spans="1:17" s="39" customFormat="1" ht="29.45" customHeight="1">
      <c r="A17" s="51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61" t="s">
        <v>49</v>
      </c>
      <c r="M17" s="104"/>
      <c r="N17" s="105"/>
      <c r="O17" s="105"/>
      <c r="P17" s="106"/>
    </row>
    <row r="18" spans="1:17" s="39" customFormat="1" ht="29.45" customHeight="1">
      <c r="A18" s="51"/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62"/>
      <c r="M18" s="107"/>
      <c r="N18" s="108"/>
      <c r="O18" s="108"/>
      <c r="P18" s="109"/>
    </row>
    <row r="19" spans="1:17" ht="29.45" customHeight="1">
      <c r="B19" s="64"/>
      <c r="C19" s="65"/>
      <c r="D19" s="65"/>
      <c r="E19" s="65"/>
      <c r="F19" s="65"/>
      <c r="G19" s="65"/>
      <c r="H19" s="6"/>
      <c r="I19" s="6"/>
      <c r="J19" s="6" t="s">
        <v>30</v>
      </c>
      <c r="K19" s="6"/>
      <c r="L19" s="62"/>
      <c r="M19" s="107"/>
      <c r="N19" s="108"/>
      <c r="O19" s="108"/>
      <c r="P19" s="109"/>
    </row>
    <row r="20" spans="1:17" ht="29.45" customHeight="1">
      <c r="K20" s="43"/>
      <c r="L20" s="62"/>
      <c r="M20" s="107"/>
      <c r="N20" s="108"/>
      <c r="O20" s="108"/>
      <c r="P20" s="109"/>
    </row>
    <row r="21" spans="1:17" ht="29.45" customHeight="1">
      <c r="A21" s="50" t="s">
        <v>31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62"/>
      <c r="M21" s="107"/>
      <c r="N21" s="108"/>
      <c r="O21" s="108"/>
      <c r="P21" s="109"/>
      <c r="Q21" s="49"/>
    </row>
    <row r="22" spans="1:17" ht="28.15" customHeight="1" thickBot="1">
      <c r="A22" s="45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63"/>
      <c r="M22" s="110"/>
      <c r="N22" s="111"/>
      <c r="O22" s="111"/>
      <c r="P22" s="112"/>
    </row>
    <row r="23" spans="1:17" ht="28.15" customHeight="1" thickBot="1">
      <c r="A23" s="45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60"/>
      <c r="M23" s="59"/>
      <c r="N23" s="59"/>
      <c r="O23" s="59"/>
      <c r="P23" s="59"/>
    </row>
    <row r="24" spans="1:17" s="47" customFormat="1" ht="28.15" customHeight="1" thickBot="1">
      <c r="A24" s="46"/>
      <c r="B24" s="76" t="s">
        <v>32</v>
      </c>
      <c r="C24" s="77"/>
      <c r="D24" s="77"/>
      <c r="E24" s="77"/>
      <c r="F24" s="77"/>
      <c r="G24" s="77"/>
      <c r="H24" s="77"/>
      <c r="I24" s="78"/>
      <c r="J24" s="80" t="s">
        <v>33</v>
      </c>
      <c r="K24" s="80"/>
      <c r="L24" s="83" t="s">
        <v>34</v>
      </c>
      <c r="M24" s="77"/>
      <c r="N24" s="78"/>
      <c r="O24" s="52" t="s">
        <v>35</v>
      </c>
      <c r="P24" s="57"/>
      <c r="Q24" s="56"/>
    </row>
    <row r="25" spans="1:17" ht="28.15" customHeight="1" thickBot="1">
      <c r="B25" s="71"/>
      <c r="C25" s="72"/>
      <c r="D25" s="72"/>
      <c r="E25" s="72"/>
      <c r="F25" s="72"/>
      <c r="G25" s="72"/>
      <c r="H25" s="72"/>
      <c r="I25" s="73"/>
      <c r="J25" s="74"/>
      <c r="K25" s="75"/>
      <c r="L25" s="84"/>
      <c r="M25" s="85"/>
      <c r="N25" s="86"/>
      <c r="O25" s="84"/>
      <c r="P25" s="85"/>
      <c r="Q25" s="113"/>
    </row>
    <row r="26" spans="1:17" ht="28.15" customHeight="1" thickBot="1">
      <c r="B26" s="76" t="s">
        <v>36</v>
      </c>
      <c r="C26" s="77"/>
      <c r="D26" s="77"/>
      <c r="E26" s="77"/>
      <c r="F26" s="77"/>
      <c r="G26" s="78"/>
      <c r="H26" s="83" t="s">
        <v>37</v>
      </c>
      <c r="I26" s="77"/>
      <c r="J26" s="77"/>
      <c r="K26" s="77"/>
      <c r="L26" s="77"/>
      <c r="M26" s="77"/>
      <c r="N26" s="77"/>
      <c r="O26" s="77"/>
      <c r="P26" s="77"/>
      <c r="Q26" s="87"/>
    </row>
    <row r="27" spans="1:17" ht="28.15" customHeight="1" thickBot="1">
      <c r="B27" s="66"/>
      <c r="C27" s="67"/>
      <c r="D27" s="48" t="s">
        <v>38</v>
      </c>
      <c r="E27" s="68"/>
      <c r="F27" s="69"/>
      <c r="G27" s="70"/>
      <c r="H27" s="81"/>
      <c r="I27" s="82"/>
      <c r="J27" s="82"/>
      <c r="K27" s="82"/>
      <c r="L27" s="82"/>
      <c r="M27" s="82"/>
      <c r="N27" s="82"/>
      <c r="O27" s="82"/>
      <c r="P27" s="82"/>
      <c r="Q27" s="82"/>
    </row>
  </sheetData>
  <mergeCells count="33">
    <mergeCell ref="M15:P15"/>
    <mergeCell ref="M16:P16"/>
    <mergeCell ref="M17:P22"/>
    <mergeCell ref="M11:P11"/>
    <mergeCell ref="O25:Q25"/>
    <mergeCell ref="A1:L1"/>
    <mergeCell ref="M10:P10"/>
    <mergeCell ref="M12:P12"/>
    <mergeCell ref="M13:P13"/>
    <mergeCell ref="M14:P14"/>
    <mergeCell ref="M3:P3"/>
    <mergeCell ref="M4:P4"/>
    <mergeCell ref="M5:P5"/>
    <mergeCell ref="L4:L5"/>
    <mergeCell ref="M6:P6"/>
    <mergeCell ref="L6:L7"/>
    <mergeCell ref="M8:P8"/>
    <mergeCell ref="M9:P9"/>
    <mergeCell ref="M7:P7"/>
    <mergeCell ref="L17:L22"/>
    <mergeCell ref="B19:G19"/>
    <mergeCell ref="B27:C27"/>
    <mergeCell ref="E27:G27"/>
    <mergeCell ref="B25:I25"/>
    <mergeCell ref="J25:K25"/>
    <mergeCell ref="B26:G26"/>
    <mergeCell ref="B22:K22"/>
    <mergeCell ref="B24:I24"/>
    <mergeCell ref="J24:K24"/>
    <mergeCell ref="H27:Q27"/>
    <mergeCell ref="L24:N24"/>
    <mergeCell ref="L25:N25"/>
    <mergeCell ref="H26:Q26"/>
  </mergeCells>
  <phoneticPr fontId="4"/>
  <dataValidations count="9">
    <dataValidation allowBlank="1" showInputMessage="1" showErrorMessage="1" promptTitle="メールアドレスです" prompt="連絡のとれるメールアドレスを記入してください" sqref="J25:K25" xr:uid="{A0AB584B-5A7D-4F86-91EE-F77A055DC9D0}"/>
    <dataValidation allowBlank="1" showInputMessage="1" showErrorMessage="1" promptTitle="掲載担当者氏名です。" prompt="この講座の掲載担当者の氏名を記入してください" sqref="B25:I25" xr:uid="{C52FFED6-B7F0-4A55-B9E6-94E9C2907D7B}"/>
    <dataValidation allowBlank="1" showInputMessage="1" showErrorMessage="1" promptTitle="郵便番号です" prompt="上３ケタを記入してください" sqref="B27:C27" xr:uid="{BBDDA053-9B67-4BE7-99E4-DD6C8F7E8328}"/>
    <dataValidation allowBlank="1" showInputMessage="1" showErrorMessage="1" promptTitle="郵便番号です" prompt="下４ケタを記入してください。" sqref="E27:G27" xr:uid="{A5121CE2-D8B8-4EB9-A6ED-042F8D2460BD}"/>
    <dataValidation allowBlank="1" showInputMessage="1" showErrorMessage="1" promptTitle="掲載担当者氏名です。" prompt="この講座の掲載担当者の氏名を記入してください。団体として複数の掲載申請がある場合は、掲載依頼№１のみ記入いただければ結構です（右の欄のメールアドレス・FAX・電話番号も同じです。）" sqref="D27" xr:uid="{9B9C4A45-5E88-4BBA-B02A-8348D0EF7D07}"/>
    <dataValidation allowBlank="1" showInputMessage="1" showErrorMessage="1" promptTitle="電話番号です" prompt="事務局との連絡用としますので、携帯電話等の番号を記入ください。" sqref="L25" xr:uid="{EC5739D8-8B2D-4F80-9E9A-344E7E4415D7}"/>
    <dataValidation allowBlank="1" showInputMessage="1" showErrorMessage="1" promptTitle="FAX番号です" prompt="事務局との連絡用としますので、FAXの番号を記入ください。" sqref="Q24 O25" xr:uid="{DE11D324-AD26-4A50-BBCD-D73B10EA454A}"/>
    <dataValidation allowBlank="1" showInputMessage="1" showErrorMessage="1" promptTitle="総掲載依頼件数です。" prompt="貴団体がガイドブックに掲載を依頼した総数を記入してください。問合せやデータを管理する上で使用します。" sqref="Q1:Q18" xr:uid="{8F3C74FF-39BE-42D7-8E4D-0767254B9499}"/>
    <dataValidation allowBlank="1" showInputMessage="1" showErrorMessage="1" promptTitle="この講座の掲載依頼№です。" prompt="貴団体がガイドブックに掲載を依頼した総数の内、この講座の番号を記載してください。問合せやデータを管理する上で使用します。" sqref="O1:O2" xr:uid="{272C52F3-26B1-4A62-98C4-D48B91A2175D}"/>
  </dataValidations>
  <pageMargins left="0.7" right="0.7" top="0.75" bottom="0.75" header="0.3" footer="0.3"/>
  <pageSetup paperSize="9" scale="68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D0690-DCFE-48C1-A12E-477D4ADF88A1}">
  <dimension ref="A1:Q27"/>
  <sheetViews>
    <sheetView tabSelected="1" view="pageBreakPreview" topLeftCell="A7" zoomScale="80" zoomScaleNormal="64" zoomScaleSheetLayoutView="80" workbookViewId="0">
      <selection activeCell="K21" sqref="K21"/>
    </sheetView>
  </sheetViews>
  <sheetFormatPr defaultColWidth="9" defaultRowHeight="15.75"/>
  <cols>
    <col min="1" max="1" width="4.75" style="41" customWidth="1"/>
    <col min="2" max="2" width="3.5" style="41" bestFit="1" customWidth="1"/>
    <col min="3" max="3" width="3.125" style="41" customWidth="1"/>
    <col min="4" max="4" width="4.625" style="41" bestFit="1" customWidth="1"/>
    <col min="5" max="5" width="4.125" style="41" customWidth="1"/>
    <col min="6" max="6" width="4" style="41" bestFit="1" customWidth="1"/>
    <col min="7" max="7" width="3.875" style="41" customWidth="1"/>
    <col min="8" max="9" width="15.75" style="41" customWidth="1"/>
    <col min="10" max="10" width="18.625" style="42" customWidth="1"/>
    <col min="11" max="11" width="47.75" style="44" customWidth="1"/>
    <col min="12" max="12" width="14.75" style="44" customWidth="1"/>
    <col min="13" max="13" width="3.75" style="44" customWidth="1"/>
    <col min="14" max="14" width="13.375" style="43" customWidth="1"/>
    <col min="15" max="15" width="7.125" style="43" customWidth="1"/>
    <col min="16" max="16" width="9.25" style="43" customWidth="1"/>
    <col min="17" max="17" width="6.375" style="43" customWidth="1"/>
    <col min="18" max="16384" width="9" style="43"/>
  </cols>
  <sheetData>
    <row r="1" spans="1:16" s="39" customFormat="1" ht="21">
      <c r="A1" s="88" t="s">
        <v>29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38"/>
      <c r="P1" s="40"/>
    </row>
    <row r="2" spans="1:16" s="39" customFormat="1" ht="21.75" thickBot="1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38"/>
      <c r="P2" s="40"/>
    </row>
    <row r="3" spans="1:16" s="39" customFormat="1" ht="29.45" customHeight="1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3" t="s">
        <v>40</v>
      </c>
      <c r="M3" s="92"/>
      <c r="N3" s="93"/>
      <c r="O3" s="93"/>
      <c r="P3" s="94"/>
    </row>
    <row r="4" spans="1:16" s="39" customFormat="1" ht="29.45" customHeight="1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98" t="s">
        <v>41</v>
      </c>
      <c r="M4" s="89"/>
      <c r="N4" s="90"/>
      <c r="O4" s="90"/>
      <c r="P4" s="91"/>
    </row>
    <row r="5" spans="1:16" s="39" customFormat="1" ht="29.45" customHeight="1">
      <c r="A5" s="51"/>
      <c r="B5"/>
      <c r="C5" s="51"/>
      <c r="D5" s="51"/>
      <c r="E5" s="51"/>
      <c r="F5" s="51"/>
      <c r="G5" s="51"/>
      <c r="H5" s="51"/>
      <c r="I5" s="51"/>
      <c r="J5" s="51"/>
      <c r="K5" s="51"/>
      <c r="L5" s="98"/>
      <c r="M5" s="89"/>
      <c r="N5" s="90"/>
      <c r="O5" s="90"/>
      <c r="P5" s="91"/>
    </row>
    <row r="6" spans="1:16" s="39" customFormat="1" ht="29.45" customHeight="1">
      <c r="A6" s="51"/>
      <c r="B6" s="51"/>
      <c r="C6" s="51"/>
      <c r="D6" s="51"/>
      <c r="E6"/>
      <c r="F6" s="51"/>
      <c r="G6" s="51"/>
      <c r="H6" s="51"/>
      <c r="I6" s="51"/>
      <c r="J6" s="51"/>
      <c r="K6" s="51"/>
      <c r="L6" s="99" t="s">
        <v>42</v>
      </c>
      <c r="M6" s="89"/>
      <c r="N6" s="90"/>
      <c r="O6" s="90"/>
      <c r="P6" s="91"/>
    </row>
    <row r="7" spans="1:16" s="39" customFormat="1" ht="29.45" customHeight="1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100"/>
      <c r="M7" s="89"/>
      <c r="N7" s="90"/>
      <c r="O7" s="90"/>
      <c r="P7" s="91"/>
    </row>
    <row r="8" spans="1:16" s="39" customFormat="1" ht="29.45" customHeight="1">
      <c r="A8" s="51"/>
      <c r="B8" s="51"/>
      <c r="C8" s="51"/>
      <c r="D8" s="51"/>
      <c r="E8" s="51"/>
      <c r="F8" s="51"/>
      <c r="G8" s="51"/>
      <c r="H8" s="51"/>
      <c r="I8" s="51"/>
      <c r="J8" s="51"/>
      <c r="K8" s="51"/>
      <c r="L8" s="54" t="s">
        <v>44</v>
      </c>
      <c r="M8" s="89"/>
      <c r="N8" s="90"/>
      <c r="O8" s="90"/>
      <c r="P8" s="91"/>
    </row>
    <row r="9" spans="1:16" s="39" customFormat="1" ht="29.45" customHeight="1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4" t="s">
        <v>43</v>
      </c>
      <c r="M9" s="89"/>
      <c r="N9" s="90"/>
      <c r="O9" s="90"/>
      <c r="P9" s="91"/>
    </row>
    <row r="10" spans="1:16" s="39" customFormat="1" ht="29.45" customHeight="1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4" t="s">
        <v>53</v>
      </c>
      <c r="M10" s="89"/>
      <c r="N10" s="90"/>
      <c r="O10" s="90"/>
      <c r="P10" s="91"/>
    </row>
    <row r="11" spans="1:16" s="39" customFormat="1" ht="29.45" customHeight="1">
      <c r="A11" s="51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4" t="s">
        <v>54</v>
      </c>
      <c r="M11" s="89"/>
      <c r="N11" s="90"/>
      <c r="O11" s="90"/>
      <c r="P11" s="91"/>
    </row>
    <row r="12" spans="1:16" s="39" customFormat="1" ht="29.45" customHeight="1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4" t="s">
        <v>45</v>
      </c>
      <c r="M12" s="89"/>
      <c r="N12" s="90"/>
      <c r="O12" s="90"/>
      <c r="P12" s="91"/>
    </row>
    <row r="13" spans="1:16" s="39" customFormat="1" ht="29.45" customHeight="1">
      <c r="A13" s="51"/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4" t="s">
        <v>46</v>
      </c>
      <c r="M13" s="89"/>
      <c r="N13" s="90"/>
      <c r="O13" s="90"/>
      <c r="P13" s="91"/>
    </row>
    <row r="14" spans="1:16" s="39" customFormat="1" ht="29.45" customHeight="1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4" t="s">
        <v>52</v>
      </c>
      <c r="M14" s="89"/>
      <c r="N14" s="90"/>
      <c r="O14" s="90"/>
      <c r="P14" s="91"/>
    </row>
    <row r="15" spans="1:16" s="39" customFormat="1" ht="29.45" customHeight="1">
      <c r="A15" s="51"/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4" t="s">
        <v>47</v>
      </c>
      <c r="M15" s="89"/>
      <c r="N15" s="90"/>
      <c r="O15" s="90"/>
      <c r="P15" s="91"/>
    </row>
    <row r="16" spans="1:16" s="39" customFormat="1" ht="29.45" customHeight="1" thickBo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5" t="s">
        <v>48</v>
      </c>
      <c r="M16" s="101"/>
      <c r="N16" s="102"/>
      <c r="O16" s="102"/>
      <c r="P16" s="103"/>
    </row>
    <row r="17" spans="1:17" s="39" customFormat="1" ht="29.45" customHeight="1">
      <c r="A17" s="51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114" t="s">
        <v>49</v>
      </c>
      <c r="M17" s="104"/>
      <c r="N17" s="105"/>
      <c r="O17" s="105"/>
      <c r="P17" s="106"/>
    </row>
    <row r="18" spans="1:17" s="39" customFormat="1" ht="29.45" customHeight="1">
      <c r="A18" s="51"/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115"/>
      <c r="M18" s="107"/>
      <c r="N18" s="108"/>
      <c r="O18" s="108"/>
      <c r="P18" s="109"/>
    </row>
    <row r="19" spans="1:17" ht="29.45" customHeight="1">
      <c r="B19" s="64"/>
      <c r="C19" s="65"/>
      <c r="D19" s="65"/>
      <c r="E19" s="65"/>
      <c r="F19" s="65"/>
      <c r="G19" s="65"/>
      <c r="H19" s="6"/>
      <c r="I19" s="6"/>
      <c r="J19" s="6" t="s">
        <v>30</v>
      </c>
      <c r="K19" s="6"/>
      <c r="L19" s="115"/>
      <c r="M19" s="107"/>
      <c r="N19" s="108"/>
      <c r="O19" s="108"/>
      <c r="P19" s="109"/>
    </row>
    <row r="20" spans="1:17" ht="29.45" customHeight="1">
      <c r="K20" s="43"/>
      <c r="L20" s="115"/>
      <c r="M20" s="107"/>
      <c r="N20" s="108"/>
      <c r="O20" s="108"/>
      <c r="P20" s="109"/>
    </row>
    <row r="21" spans="1:17" ht="29.45" customHeight="1">
      <c r="A21" s="50" t="s">
        <v>31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115"/>
      <c r="M21" s="107"/>
      <c r="N21" s="108"/>
      <c r="O21" s="108"/>
      <c r="P21" s="109"/>
      <c r="Q21" s="49"/>
    </row>
    <row r="22" spans="1:17" ht="28.15" customHeight="1" thickBot="1">
      <c r="A22" s="45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116"/>
      <c r="M22" s="110"/>
      <c r="N22" s="111"/>
      <c r="O22" s="111"/>
      <c r="P22" s="112"/>
    </row>
    <row r="23" spans="1:17" ht="28.15" customHeight="1" thickBot="1">
      <c r="A23" s="45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60"/>
      <c r="M23" s="59"/>
      <c r="N23" s="59"/>
      <c r="O23" s="59"/>
      <c r="P23" s="59"/>
    </row>
    <row r="24" spans="1:17" s="47" customFormat="1" ht="28.15" customHeight="1" thickBot="1">
      <c r="A24" s="46"/>
      <c r="B24" s="76" t="s">
        <v>32</v>
      </c>
      <c r="C24" s="77"/>
      <c r="D24" s="77"/>
      <c r="E24" s="77"/>
      <c r="F24" s="77"/>
      <c r="G24" s="77"/>
      <c r="H24" s="77"/>
      <c r="I24" s="78"/>
      <c r="J24" s="80" t="s">
        <v>33</v>
      </c>
      <c r="K24" s="80"/>
      <c r="L24" s="119" t="s">
        <v>34</v>
      </c>
      <c r="M24" s="120"/>
      <c r="N24" s="121"/>
      <c r="O24" s="117" t="s">
        <v>68</v>
      </c>
      <c r="P24" s="72"/>
      <c r="Q24" s="118"/>
    </row>
    <row r="25" spans="1:17" ht="28.15" customHeight="1" thickBot="1">
      <c r="B25" s="71"/>
      <c r="C25" s="72"/>
      <c r="D25" s="72"/>
      <c r="E25" s="72"/>
      <c r="F25" s="72"/>
      <c r="G25" s="72"/>
      <c r="H25" s="72"/>
      <c r="I25" s="73"/>
      <c r="J25" s="74"/>
      <c r="K25" s="75"/>
      <c r="L25" s="83"/>
      <c r="M25" s="77"/>
      <c r="N25" s="78"/>
      <c r="O25" s="52"/>
      <c r="P25" s="57"/>
      <c r="Q25" s="56"/>
    </row>
    <row r="26" spans="1:17" ht="28.15" customHeight="1" thickBot="1">
      <c r="B26" s="76" t="s">
        <v>36</v>
      </c>
      <c r="C26" s="77"/>
      <c r="D26" s="77"/>
      <c r="E26" s="77"/>
      <c r="F26" s="77"/>
      <c r="G26" s="78"/>
      <c r="H26" s="83" t="s">
        <v>69</v>
      </c>
      <c r="I26" s="77"/>
      <c r="J26" s="77"/>
      <c r="K26" s="77"/>
      <c r="L26" s="77"/>
      <c r="M26" s="77"/>
      <c r="N26" s="77"/>
      <c r="O26" s="77"/>
      <c r="P26" s="77"/>
      <c r="Q26" s="87"/>
    </row>
    <row r="27" spans="1:17" ht="28.15" customHeight="1" thickBot="1">
      <c r="B27" s="66"/>
      <c r="C27" s="67"/>
      <c r="D27" s="48" t="s">
        <v>38</v>
      </c>
      <c r="E27" s="68"/>
      <c r="F27" s="69"/>
      <c r="G27" s="70"/>
      <c r="H27" s="122"/>
      <c r="I27" s="123"/>
      <c r="J27" s="123"/>
      <c r="K27" s="123"/>
      <c r="L27" s="123"/>
      <c r="M27" s="123"/>
      <c r="N27" s="123"/>
      <c r="O27" s="123"/>
      <c r="P27" s="123"/>
      <c r="Q27" s="124"/>
    </row>
  </sheetData>
  <mergeCells count="33">
    <mergeCell ref="B27:C27"/>
    <mergeCell ref="E27:G27"/>
    <mergeCell ref="B24:I24"/>
    <mergeCell ref="J24:K24"/>
    <mergeCell ref="B25:I25"/>
    <mergeCell ref="J25:K25"/>
    <mergeCell ref="H27:Q27"/>
    <mergeCell ref="L25:N25"/>
    <mergeCell ref="B26:G26"/>
    <mergeCell ref="M14:P14"/>
    <mergeCell ref="M15:P15"/>
    <mergeCell ref="M16:P16"/>
    <mergeCell ref="L17:L22"/>
    <mergeCell ref="M17:P22"/>
    <mergeCell ref="B19:G19"/>
    <mergeCell ref="B22:K22"/>
    <mergeCell ref="O24:Q24"/>
    <mergeCell ref="L24:N24"/>
    <mergeCell ref="H26:Q26"/>
    <mergeCell ref="M13:P13"/>
    <mergeCell ref="A1:L1"/>
    <mergeCell ref="M3:P3"/>
    <mergeCell ref="L4:L5"/>
    <mergeCell ref="M4:P4"/>
    <mergeCell ref="M5:P5"/>
    <mergeCell ref="L6:L7"/>
    <mergeCell ref="M6:P6"/>
    <mergeCell ref="M7:P7"/>
    <mergeCell ref="M8:P8"/>
    <mergeCell ref="M9:P9"/>
    <mergeCell ref="M10:P10"/>
    <mergeCell ref="M11:P11"/>
    <mergeCell ref="M12:P12"/>
  </mergeCells>
  <phoneticPr fontId="4"/>
  <dataValidations count="8">
    <dataValidation allowBlank="1" showInputMessage="1" showErrorMessage="1" promptTitle="この講座の掲載依頼№です。" prompt="貴団体がガイドブックに掲載を依頼した総数の内、この講座の番号を記載してください。問合せやデータを管理する上で使用します。" sqref="O1:O2" xr:uid="{ABFBB8E7-F284-420B-8B4D-D2CE02766B39}"/>
    <dataValidation allowBlank="1" showInputMessage="1" showErrorMessage="1" promptTitle="総掲載依頼件数です。" prompt="貴団体がガイドブックに掲載を依頼した総数を記入してください。問合せやデータを管理する上で使用します。" sqref="Q1:Q18" xr:uid="{EE7DC403-46A4-4E65-A55D-290E897F9930}"/>
    <dataValidation allowBlank="1" showInputMessage="1" showErrorMessage="1" promptTitle="FAX番号です" prompt="事務局との連絡用としますので、FAXの番号を記入ください。" sqref="Q25" xr:uid="{917D46D2-285B-4BEC-BA07-8A208A139E70}"/>
    <dataValidation allowBlank="1" showInputMessage="1" showErrorMessage="1" promptTitle="掲載担当者氏名です。" prompt="この講座の掲載担当者の氏名を記入してください。団体として複数の掲載申請がある場合は、掲載依頼№１のみ記入いただければ結構です（右の欄のメールアドレス・FAX・電話番号も同じです。）" sqref="D27" xr:uid="{2D78531A-EF21-42FD-A4D8-71E62A7886A4}"/>
    <dataValidation allowBlank="1" showInputMessage="1" showErrorMessage="1" promptTitle="郵便番号です" prompt="下４ケタを記入してください。" sqref="E27:G27" xr:uid="{7E6C69FB-8AB1-46DA-81D7-34ED9A68D06A}"/>
    <dataValidation allowBlank="1" showInputMessage="1" showErrorMessage="1" promptTitle="郵便番号です" prompt="上３ケタを記入してください" sqref="B27:C27" xr:uid="{2D2E7666-C8B0-4BB8-9304-C77BFCE0A8FA}"/>
    <dataValidation allowBlank="1" showInputMessage="1" showErrorMessage="1" promptTitle="掲載担当者氏名です。" prompt="この講座の掲載担当者の氏名を記入してください" sqref="B25:I25" xr:uid="{FDA29B26-55A1-49A7-BFA2-B298F2547451}"/>
    <dataValidation allowBlank="1" showInputMessage="1" showErrorMessage="1" promptTitle="メールアドレスです" prompt="連絡のとれるメールアドレスを記入してください" sqref="J25:K25" xr:uid="{BD699E01-D33F-4CA1-B58B-C32EDA4B291A}"/>
  </dataValidations>
  <pageMargins left="0.7" right="0.7" top="0.75" bottom="0.75" header="0.3" footer="0.3"/>
  <pageSetup paperSize="9" scale="68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CF5E5-E838-4198-90FF-772404EE918E}">
  <dimension ref="A1:P27"/>
  <sheetViews>
    <sheetView topLeftCell="A13" zoomScaleNormal="100" workbookViewId="0">
      <selection activeCell="C32" sqref="C32"/>
    </sheetView>
  </sheetViews>
  <sheetFormatPr defaultColWidth="9" defaultRowHeight="15.75"/>
  <cols>
    <col min="1" max="1" width="5.75" style="6" customWidth="1"/>
    <col min="2" max="2" width="8.25" style="6" customWidth="1"/>
    <col min="3" max="3" width="18.5" style="6" customWidth="1"/>
    <col min="4" max="4" width="9.25" style="6" customWidth="1"/>
    <col min="5" max="5" width="4.25" style="6" customWidth="1"/>
    <col min="6" max="6" width="4.5" style="6" customWidth="1"/>
    <col min="7" max="7" width="3.25" style="6" customWidth="1"/>
    <col min="8" max="8" width="4.375" style="6" customWidth="1"/>
    <col min="9" max="9" width="4.125" style="6" customWidth="1"/>
    <col min="10" max="10" width="10.875" style="6" customWidth="1"/>
    <col min="11" max="11" width="3.5" style="6" customWidth="1"/>
    <col min="12" max="15" width="9" style="6"/>
    <col min="16" max="16" width="9.875" style="6" bestFit="1" customWidth="1"/>
    <col min="17" max="16384" width="9" style="6"/>
  </cols>
  <sheetData>
    <row r="1" spans="1:12">
      <c r="A1" s="6" t="s">
        <v>26</v>
      </c>
    </row>
    <row r="2" spans="1:12" ht="18.75" customHeight="1">
      <c r="A2" s="7" t="s">
        <v>25</v>
      </c>
      <c r="B2" s="127" t="s">
        <v>24</v>
      </c>
      <c r="C2" s="128"/>
      <c r="D2" s="127" t="s">
        <v>23</v>
      </c>
      <c r="E2" s="129"/>
      <c r="F2" s="129"/>
      <c r="G2" s="129"/>
      <c r="H2" s="129"/>
      <c r="I2" s="129"/>
      <c r="J2" s="129"/>
      <c r="K2" s="128"/>
    </row>
    <row r="3" spans="1:12" ht="18.75" customHeight="1">
      <c r="A3" s="8"/>
      <c r="B3" s="9" t="s">
        <v>22</v>
      </c>
      <c r="C3" s="1"/>
      <c r="D3" s="2"/>
      <c r="E3" s="5" t="s">
        <v>17</v>
      </c>
      <c r="F3" s="5"/>
      <c r="G3" s="5" t="s">
        <v>16</v>
      </c>
      <c r="H3" s="5"/>
      <c r="I3" s="5" t="s">
        <v>28</v>
      </c>
      <c r="J3" s="22" t="str">
        <f>IF(D3="","",D3*H3*F3)</f>
        <v/>
      </c>
      <c r="K3" s="10" t="s">
        <v>5</v>
      </c>
    </row>
    <row r="4" spans="1:12" ht="18.75" customHeight="1">
      <c r="A4" s="8"/>
      <c r="B4" s="11"/>
      <c r="C4" s="3"/>
      <c r="D4" s="4"/>
      <c r="E4" s="12"/>
      <c r="F4" s="13"/>
      <c r="G4" s="12"/>
      <c r="H4" s="13"/>
      <c r="I4" s="13"/>
      <c r="J4" s="14"/>
      <c r="K4" s="15"/>
    </row>
    <row r="5" spans="1:12" ht="18.75" customHeight="1">
      <c r="A5" s="8"/>
      <c r="B5" s="130" t="s">
        <v>21</v>
      </c>
      <c r="C5" s="131"/>
      <c r="D5" s="2"/>
      <c r="E5" s="5" t="s">
        <v>17</v>
      </c>
      <c r="F5" s="5"/>
      <c r="G5" s="5" t="s">
        <v>16</v>
      </c>
      <c r="H5" s="5"/>
      <c r="I5" s="5" t="s">
        <v>15</v>
      </c>
      <c r="J5" s="22" t="str">
        <f t="shared" ref="J5:J9" si="0">IF(D5="","",D5*H5*F5)</f>
        <v/>
      </c>
      <c r="K5" s="10" t="s">
        <v>5</v>
      </c>
    </row>
    <row r="6" spans="1:12" ht="18.75" customHeight="1">
      <c r="A6" s="8"/>
      <c r="B6" s="16" t="s">
        <v>20</v>
      </c>
      <c r="C6" s="17"/>
      <c r="D6" s="4"/>
      <c r="E6" s="12"/>
      <c r="F6" s="13"/>
      <c r="G6" s="12"/>
      <c r="H6" s="13"/>
      <c r="I6" s="13"/>
      <c r="J6" s="14"/>
      <c r="K6" s="15"/>
    </row>
    <row r="7" spans="1:12" ht="18.75" customHeight="1">
      <c r="A7" s="8"/>
      <c r="B7" s="125" t="s">
        <v>19</v>
      </c>
      <c r="C7" s="126"/>
      <c r="D7" s="2"/>
      <c r="E7" s="5" t="s">
        <v>17</v>
      </c>
      <c r="F7" s="34"/>
      <c r="G7" s="5" t="s">
        <v>16</v>
      </c>
      <c r="H7" s="5"/>
      <c r="I7" s="5" t="s">
        <v>15</v>
      </c>
      <c r="J7" s="22" t="str">
        <f t="shared" si="0"/>
        <v/>
      </c>
      <c r="K7" s="10" t="s">
        <v>5</v>
      </c>
    </row>
    <row r="8" spans="1:12" ht="18.75" customHeight="1">
      <c r="A8" s="8"/>
      <c r="B8" s="132"/>
      <c r="C8" s="133"/>
      <c r="D8" s="4"/>
      <c r="E8" s="12"/>
      <c r="F8" s="13"/>
      <c r="G8" s="12"/>
      <c r="H8" s="13"/>
      <c r="I8" s="13"/>
      <c r="J8" s="14"/>
      <c r="K8" s="15"/>
    </row>
    <row r="9" spans="1:12" ht="18.75" customHeight="1">
      <c r="A9" s="8"/>
      <c r="B9" s="125" t="s">
        <v>18</v>
      </c>
      <c r="C9" s="126"/>
      <c r="D9" s="2"/>
      <c r="E9" s="5" t="s">
        <v>17</v>
      </c>
      <c r="F9" s="34"/>
      <c r="G9" s="5" t="s">
        <v>16</v>
      </c>
      <c r="H9" s="5">
        <v>1</v>
      </c>
      <c r="I9" s="5" t="s">
        <v>15</v>
      </c>
      <c r="J9" s="23" t="str">
        <f t="shared" si="0"/>
        <v/>
      </c>
      <c r="K9" s="10" t="s">
        <v>5</v>
      </c>
    </row>
    <row r="10" spans="1:12" ht="18.75" customHeight="1">
      <c r="A10" s="4"/>
      <c r="B10" s="132"/>
      <c r="C10" s="133"/>
      <c r="D10" s="4"/>
      <c r="E10" s="13"/>
      <c r="F10" s="13"/>
      <c r="G10" s="14"/>
      <c r="H10" s="13"/>
      <c r="I10" s="13"/>
      <c r="J10" s="13"/>
      <c r="K10" s="15"/>
      <c r="L10" s="6" t="s">
        <v>39</v>
      </c>
    </row>
    <row r="11" spans="1:12" ht="18.75" customHeight="1" thickBot="1">
      <c r="A11" s="134" t="s">
        <v>14</v>
      </c>
      <c r="B11" s="135"/>
      <c r="C11" s="135"/>
      <c r="D11" s="135"/>
      <c r="E11" s="135"/>
      <c r="F11" s="135"/>
      <c r="G11" s="135"/>
      <c r="H11" s="135"/>
      <c r="I11" s="135"/>
      <c r="J11" s="24" t="str">
        <f>IF(SUM(J3:J10)=0,"",SUM(J3:J10))</f>
        <v/>
      </c>
      <c r="K11" s="18" t="s">
        <v>5</v>
      </c>
    </row>
    <row r="12" spans="1:12" ht="18.75" customHeight="1" thickTop="1" thickBot="1">
      <c r="A12" s="136" t="s">
        <v>13</v>
      </c>
      <c r="B12" s="137"/>
      <c r="C12" s="138"/>
      <c r="D12" s="26" t="str">
        <f>J11</f>
        <v/>
      </c>
      <c r="E12" s="19" t="s">
        <v>12</v>
      </c>
      <c r="F12" s="139"/>
      <c r="G12" s="139"/>
      <c r="H12" s="139"/>
      <c r="I12" s="19" t="s">
        <v>11</v>
      </c>
      <c r="J12" s="25" t="str">
        <f>IF(J11="","",J11/F12)</f>
        <v/>
      </c>
      <c r="K12" s="20" t="s">
        <v>5</v>
      </c>
    </row>
    <row r="13" spans="1:12" ht="18.75" customHeight="1" thickTop="1" thickBot="1">
      <c r="A13" s="136" t="s">
        <v>10</v>
      </c>
      <c r="B13" s="137"/>
      <c r="C13" s="138"/>
      <c r="D13" s="140"/>
      <c r="E13" s="141"/>
      <c r="F13" s="141"/>
      <c r="G13" s="141"/>
      <c r="H13" s="141"/>
      <c r="I13" s="141"/>
      <c r="J13" s="141"/>
      <c r="K13" s="20" t="s">
        <v>5</v>
      </c>
    </row>
    <row r="14" spans="1:12" ht="18.75" customHeight="1" thickTop="1">
      <c r="A14" s="142" t="s">
        <v>9</v>
      </c>
      <c r="B14" s="143"/>
      <c r="C14" s="144"/>
      <c r="D14" s="29" t="str">
        <f>J12</f>
        <v/>
      </c>
      <c r="E14" s="30" t="s">
        <v>8</v>
      </c>
      <c r="F14" s="145"/>
      <c r="G14" s="145"/>
      <c r="H14" s="145"/>
      <c r="I14" s="30" t="s">
        <v>7</v>
      </c>
      <c r="J14" s="31" t="str">
        <f>IF(D14="","",D14+F14)</f>
        <v/>
      </c>
      <c r="K14" s="32" t="s">
        <v>5</v>
      </c>
    </row>
    <row r="15" spans="1:12" ht="18.75" customHeight="1">
      <c r="A15" s="146" t="s">
        <v>27</v>
      </c>
      <c r="B15" s="147"/>
      <c r="C15" s="148"/>
      <c r="D15" s="33"/>
      <c r="E15" s="27"/>
      <c r="F15" s="149"/>
      <c r="G15" s="149"/>
      <c r="H15" s="149"/>
      <c r="I15" s="27"/>
      <c r="J15" s="27"/>
      <c r="K15" s="28" t="s">
        <v>5</v>
      </c>
    </row>
    <row r="16" spans="1:12" ht="18.75" customHeight="1">
      <c r="A16" s="150" t="s">
        <v>6</v>
      </c>
      <c r="B16" s="151"/>
      <c r="C16" s="152"/>
      <c r="D16" s="153">
        <v>0</v>
      </c>
      <c r="E16" s="154"/>
      <c r="F16" s="154"/>
      <c r="G16" s="154"/>
      <c r="H16" s="154"/>
      <c r="I16" s="154"/>
      <c r="J16" s="154"/>
      <c r="K16" s="21" t="s">
        <v>5</v>
      </c>
    </row>
    <row r="22" spans="1:16">
      <c r="N22" s="155" t="s">
        <v>4</v>
      </c>
      <c r="O22" s="156"/>
      <c r="P22" s="157"/>
    </row>
    <row r="23" spans="1:16">
      <c r="N23" s="158"/>
      <c r="O23" s="159"/>
      <c r="P23" s="160"/>
    </row>
    <row r="24" spans="1:16">
      <c r="N24" s="35" t="s">
        <v>3</v>
      </c>
      <c r="O24" s="36" t="s">
        <v>2</v>
      </c>
      <c r="P24" s="37" t="s">
        <v>1</v>
      </c>
    </row>
    <row r="25" spans="1:16">
      <c r="A25" s="6" t="s">
        <v>0</v>
      </c>
      <c r="N25" s="158"/>
      <c r="O25" s="159"/>
      <c r="P25" s="163"/>
    </row>
    <row r="26" spans="1:16" ht="32.25" customHeight="1" thickBot="1">
      <c r="A26" s="165" t="s">
        <v>50</v>
      </c>
      <c r="B26" s="166"/>
      <c r="C26" s="166"/>
      <c r="D26" s="166" t="s">
        <v>51</v>
      </c>
      <c r="E26" s="166"/>
      <c r="F26" s="166"/>
      <c r="G26" s="166"/>
      <c r="H26" s="166"/>
      <c r="I26" s="166"/>
      <c r="J26" s="166"/>
      <c r="K26" s="166"/>
      <c r="N26" s="161"/>
      <c r="O26" s="162"/>
      <c r="P26" s="164"/>
    </row>
    <row r="27" spans="1:16" ht="16.5" thickTop="1"/>
  </sheetData>
  <mergeCells count="24">
    <mergeCell ref="N22:P23"/>
    <mergeCell ref="N25:N26"/>
    <mergeCell ref="O25:O26"/>
    <mergeCell ref="P25:P26"/>
    <mergeCell ref="A26:C26"/>
    <mergeCell ref="D26:K26"/>
    <mergeCell ref="A14:C14"/>
    <mergeCell ref="F14:H14"/>
    <mergeCell ref="A15:C15"/>
    <mergeCell ref="F15:H15"/>
    <mergeCell ref="A16:C16"/>
    <mergeCell ref="D16:J16"/>
    <mergeCell ref="B10:C10"/>
    <mergeCell ref="A11:I11"/>
    <mergeCell ref="A12:C12"/>
    <mergeCell ref="F12:H12"/>
    <mergeCell ref="A13:C13"/>
    <mergeCell ref="D13:J13"/>
    <mergeCell ref="B9:C9"/>
    <mergeCell ref="B2:C2"/>
    <mergeCell ref="D2:K2"/>
    <mergeCell ref="B5:C5"/>
    <mergeCell ref="B7:C7"/>
    <mergeCell ref="B8:C8"/>
  </mergeCells>
  <phoneticPr fontId="4"/>
  <dataValidations count="13">
    <dataValidation allowBlank="1" showInputMessage="1" showErrorMessage="1" promptTitle="講師謝礼です" prompt="１時間3,000円を上限とします。" sqref="D7" xr:uid="{21D4A7F2-6235-4E45-B364-167293FDC222}"/>
    <dataValidation allowBlank="1" showInputMessage="1" showErrorMessage="1" promptTitle="講座の時間数です" prompt="1回の講座が何時間か記入ください。（例2時間30分→2.5）" sqref="F7 F9 F3 F5" xr:uid="{5F56FCD1-AB85-487E-AFE7-C449E98778D8}"/>
    <dataValidation allowBlank="1" showInputMessage="1" showErrorMessage="1" promptTitle="協力者への謝礼です" prompt="１時間1,000円を上限とします" sqref="D9" xr:uid="{99049A50-DCD9-419C-9476-2FD2E3621AB3}"/>
    <dataValidation allowBlank="1" showInputMessage="1" showErrorMessage="1" promptTitle="講座の回数です" prompt="講座の回数を記入ください" sqref="H7 H9 H3 H5" xr:uid="{4351D935-23BD-48B7-8598-BAAB3A2B2F20}"/>
    <dataValidation allowBlank="1" showInputMessage="1" showErrorMessage="1" promptTitle="講座会場を記入ください" prompt="各会場の部屋名を記入ください" sqref="C3" xr:uid="{5570AC18-ACDA-466A-81D8-86F7028E6DC6}"/>
    <dataValidation allowBlank="1" showInputMessage="1" showErrorMessage="1" promptTitle="定員数を記入ください" prompt="講座計画書に記入した定員数を記入ください" sqref="F12:H12" xr:uid="{808E46B8-EB06-4052-AB4D-952DF3957D7D}"/>
    <dataValidation allowBlank="1" showInputMessage="1" showErrorMessage="1" promptTitle="定額運営費です" prompt="受講生１名につき定額運営費を米沢鷹山大学にお納めいただきます。" sqref="D13:J13" xr:uid="{7A5A9B4A-75AB-42EB-A114-D34F36126DAE}"/>
    <dataValidation allowBlank="1" showInputMessage="1" showErrorMessage="1" promptTitle="教材費です" prompt="講座にかかる教材費を記入ください" sqref="D16:J16" xr:uid="{4B3CF82E-B304-488B-A3D5-645EAD387D43}"/>
    <dataValidation allowBlank="1" showInputMessage="1" showErrorMessage="1" promptTitle="参加費です" prompt="受講料+定額運営費が、受講者が負担する講座参加料となります。_x000a_" sqref="J14:J15" xr:uid="{258EECF2-77DD-49A7-B9C0-1AAA6BE0C181}"/>
    <dataValidation allowBlank="1" showInputMessage="1" showErrorMessage="1" promptTitle="計画書を提出する日付等を記入ください" prompt="この計画書によって、講座の可否が審査されます。講座実施者名を記入ください。" sqref="A26:K26" xr:uid="{7EB0D887-85A0-4453-958F-4AEBFE102A50}"/>
    <dataValidation allowBlank="1" showInputMessage="1" showErrorMessage="1" promptTitle="事務局で使用する欄です" prompt="事務局で使用します。何も記入しないでください。" sqref="N22:P23 N25:P26" xr:uid="{0B1056B3-3146-41D9-AA4C-1416C6325B69}"/>
    <dataValidation type="whole" allowBlank="1" showInputMessage="1" showErrorMessage="1" promptTitle="会場費です" prompt="1時間単位です" sqref="D3" xr:uid="{6FEC8A4F-189A-4C41-99E6-8695703A4761}">
      <formula1>0</formula1>
      <formula2>99999</formula2>
    </dataValidation>
    <dataValidation allowBlank="1" showInputMessage="1" showErrorMessage="1" promptTitle="冷暖房費です" prompt="１時間単位です。_x000a_" sqref="D5" xr:uid="{CFEC4D99-AE54-4299-95D1-87E7E1DD1B28}"/>
  </dataValidation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C2561-D81C-464F-A7C2-E4F4833F48ED}">
  <dimension ref="A1"/>
  <sheetViews>
    <sheetView workbookViewId="0">
      <selection activeCell="J27" sqref="J27"/>
    </sheetView>
  </sheetViews>
  <sheetFormatPr defaultRowHeight="14.25"/>
  <sheetData/>
  <phoneticPr fontId="4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掲載イメージ</vt:lpstr>
      <vt:lpstr>講座計画書書き方例</vt:lpstr>
      <vt:lpstr>講座計画書</vt:lpstr>
      <vt:lpstr>参加費計算書 </vt:lpstr>
      <vt:lpstr>置賜総合文化センター　　利用可能人数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鷹山大10</dc:creator>
  <cp:lastModifiedBy>鷹山大学</cp:lastModifiedBy>
  <cp:lastPrinted>2022-11-17T01:23:13Z</cp:lastPrinted>
  <dcterms:created xsi:type="dcterms:W3CDTF">2002-01-15T10:31:52Z</dcterms:created>
  <dcterms:modified xsi:type="dcterms:W3CDTF">2022-11-17T01:23:20Z</dcterms:modified>
</cp:coreProperties>
</file>